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第一批" sheetId="2" r:id="rId1"/>
  </sheets>
  <definedNames>
    <definedName name="_xlnm.Print_Titles" localSheetId="0">第一批!$4:$4</definedName>
  </definedNames>
  <calcPr calcId="144525"/>
</workbook>
</file>

<file path=xl/sharedStrings.xml><?xml version="1.0" encoding="utf-8"?>
<sst xmlns="http://schemas.openxmlformats.org/spreadsheetml/2006/main" count="275" uniqueCount="158">
  <si>
    <t>附件1：</t>
  </si>
  <si>
    <t>2022年省级涉农资金（第一批）安排表</t>
  </si>
  <si>
    <t>单位：万元</t>
  </si>
  <si>
    <t>资金类别</t>
  </si>
  <si>
    <t>一级项目</t>
  </si>
  <si>
    <t>项目名称</t>
  </si>
  <si>
    <t>主管部门</t>
  </si>
  <si>
    <t>项目实施单位</t>
  </si>
  <si>
    <t>功能分类科目</t>
  </si>
  <si>
    <t>任务量</t>
  </si>
  <si>
    <t>下达资金
（万元）</t>
  </si>
  <si>
    <t>绩效目标</t>
  </si>
  <si>
    <t>农业产业发展类</t>
  </si>
  <si>
    <t>政策性农业保险省级财政保费补贴</t>
  </si>
  <si>
    <t>2022年度政策性农业保险（不含森林保险）保费补贴</t>
  </si>
  <si>
    <t>湘桥区农业农村局</t>
  </si>
  <si>
    <t>农业保险保费补贴（2130803）</t>
  </si>
  <si>
    <t>1、完成发放补贴资金100%；2、补贴对象审核准确性100%；3、保险深度达1%；4、参与投保的主体满意度95%以上</t>
  </si>
  <si>
    <t>推进农业绿色发展</t>
  </si>
  <si>
    <t>农药包装废弃物回收处置项目</t>
  </si>
  <si>
    <t>其他农业农村支出（2130199）</t>
  </si>
  <si>
    <t>1、回收的农药包装废弃物100%完成资源再利用或无害化处理任务；2、建设农药废弃包装回收登记追溯系统1个；3、举办农药包装废弃物回收培训1场次；4、参与回收的主体满意度达95%以上。</t>
  </si>
  <si>
    <t>农业生产能力提升</t>
  </si>
  <si>
    <t>撂荒地复耕及粮食生产奖励补助</t>
  </si>
  <si>
    <t>农业资源保护修复与利用（2130135）</t>
  </si>
  <si>
    <t>1、完成发放补贴资金100%；2、补贴对象审核准确性100%；3、完成撂荒复耕面积500亩；4、群众满意度达90%以上</t>
  </si>
  <si>
    <t>粮食生产技术示范推广项目</t>
  </si>
  <si>
    <t>1、水稻生产综合机械化率达提高1%；2、水稻良种到位率达98%；3、完成时间2022年12月底前；4、参与农民满意度达95%以上</t>
  </si>
  <si>
    <t>动植物疫病防控</t>
  </si>
  <si>
    <t>2022年湘桥区红火蚁防治项目</t>
  </si>
  <si>
    <t>防灾救灾（2130119）</t>
  </si>
  <si>
    <t>1、实施统一防控面积0.25万亩；2、红火蚁发生区域防治处置率达90%以上；3、4级及5级疫情面积控制在总发生面积的2.5%以下。4、参与农民满意度达90%以上</t>
  </si>
  <si>
    <t>构建现代乡村产业体系</t>
  </si>
  <si>
    <t>扶持壮大村级集体经济试点</t>
  </si>
  <si>
    <t>对村集体经济组织的补助
（2130706）</t>
  </si>
  <si>
    <t>集体经济试点3个；每个试点20万元；完成时间2022年12月底前；扶持村级集体经济发展水平有所提升；实现村级经济收入有较大提高</t>
  </si>
  <si>
    <t>开展农民负担定点监测</t>
  </si>
  <si>
    <t>统计监测与信息服务（2130111）</t>
  </si>
  <si>
    <t>2个镇30户</t>
  </si>
  <si>
    <t>1、农民负担定点监测户数（户)30户；2、农民负担监测数据填报率100%。3.完成时间2022年12月底前；4.农民满意度90%。</t>
  </si>
  <si>
    <t>动物防疫资金</t>
  </si>
  <si>
    <t>病虫害控制   （2130108）</t>
  </si>
  <si>
    <t>强制免疫病种应免畜禽的免疫密度90%以上，平均免疫抗体合格率70%以上；重大动物疫病及时处置率（%）；群众满意度90%。</t>
  </si>
  <si>
    <t>农田建设及管护</t>
  </si>
  <si>
    <t>2022年度潮州市湘桥区高标准农田建设项目</t>
  </si>
  <si>
    <t>意溪镇、官塘镇人民政府</t>
  </si>
  <si>
    <t>1000亩</t>
  </si>
  <si>
    <t>高标准农田建设1000亩；每亩投资标准3000元；预计建成后提升粮食产能100斤/亩；提升耕地质量，提高粮食综合生产能力。</t>
  </si>
  <si>
    <t>2022年湘桥区农产品质量安全项目</t>
  </si>
  <si>
    <t>农产品质量安全（2130109）</t>
  </si>
  <si>
    <t>年度农产品质量安全监测样品数量不低于上级安排任务数，农产品质量安全监测合格率不低于上级食品安全考核指标，不发生重大农产品质量安全事故，资金支出率100%。</t>
  </si>
  <si>
    <t>湘桥区2022年耕地土壤环境质量类别划分与安全利用项目</t>
  </si>
  <si>
    <t>完成时间2022年12月底前,全区受污染耕地安全利用率不低于90%，确保农产品质量安全，验收合格率100%。</t>
  </si>
  <si>
    <t>湘桥区农业农村局小计</t>
  </si>
  <si>
    <t>农业农村基础设施建设类</t>
  </si>
  <si>
    <t>湘桥区河道管理范围划定</t>
  </si>
  <si>
    <t>湘桥区水务局</t>
  </si>
  <si>
    <t>水利工程运行与维护（2130306）</t>
  </si>
  <si>
    <t>完成集雨面积50平方公里以下河道管理范围划定和界桩埋设工作；完成辖区11条河流的河湖管理范围划定涉及河流长度约为41.18公里的河流界桩和公示牌埋设；划定河湖管理范围，提升河湖管理水平；沿线群众满意度达到85%以上。</t>
  </si>
  <si>
    <t>水资源节约与保护</t>
  </si>
  <si>
    <t>湘桥区水资源管理信息统计</t>
  </si>
  <si>
    <t>水资源节约管理与保护（2130311）</t>
  </si>
  <si>
    <t>完成2022年度水资源公报；完成辖区2021年的水资源统计和分析完成率达到100%，完成2021年度辖区水资源质量状况统计完成率达到100%；提高群众和企业用水单位节约用水意识，节水工艺和技术普及得到进一步提高；沿线群众满意度达到85%以上。</t>
  </si>
  <si>
    <t>全面推进河长制湖长制</t>
  </si>
  <si>
    <t>湘桥区小水电清理整改项目</t>
  </si>
  <si>
    <t>农村水利
（2130306）</t>
  </si>
  <si>
    <t>2022年底完成该项目；依据湘桥区小水电“一站一策”实施方案完成10宗小水电清理整改；开展小水电清理整改培训会2场；小水电安全运行，经济效益明显；辖区小水电站管理正规，安全运行，社会效益和经济效益明显；沿线群众满意度达到85%以上。</t>
  </si>
  <si>
    <t>农村水利水电</t>
  </si>
  <si>
    <t>湘桥区防旱设备采购</t>
  </si>
  <si>
    <t>2022年完成该采购项目；采购一批抗旱设备；满足我区抗旱灌溉；设备采购质量合格率100%；设备质量合格，进一步夯实基层抗旱防旱。</t>
  </si>
  <si>
    <t>全面推行河（湖）长制</t>
  </si>
  <si>
    <t>依据潮州市湘桥区2022年河长制工作要点，完成年度河（湖）长制工作任务；开展河长制宣传活动次数5（次）；实施河湖水系清淤疏通公里数191（公里）；四乱清理工作次数14次；河流清理项目完成率95%以上；完成2022年度河长制工作要点任务；辖区河湖管理有序，水面清洁，无成片垃圾；沿线群众满意度达到85%以上。</t>
  </si>
  <si>
    <t>病险水库水闸除险加固工程</t>
  </si>
  <si>
    <t>石牌水库除险加固工程</t>
  </si>
  <si>
    <t>铁铺镇水利所</t>
  </si>
  <si>
    <t>水利工程建设（2130305）</t>
  </si>
  <si>
    <t>2022年底完成该工程项目；在批准的概算范围内完成除险加固小型水库1座；验收合格；确保水库安全运行；群众满意度达到90%以上。</t>
  </si>
  <si>
    <t xml:space="preserve">病险水库水闸除险加固工程 </t>
  </si>
  <si>
    <t>白石岭水库除险加固工程</t>
  </si>
  <si>
    <t>田厝水库除险加固工程</t>
  </si>
  <si>
    <t>凤泉水库除险加固工程</t>
  </si>
  <si>
    <t>潮州市湘桥区小型水库运行管理</t>
  </si>
  <si>
    <t>2022年底完成该工程项目；开展16座小型水库工程运行管理工作；安全事故发生率为0；落实安全和防汛责任；保障管理人员工资；确保水库安全运行；群众满意度达到90%以上。</t>
  </si>
  <si>
    <t>坪坑水库除险加固</t>
  </si>
  <si>
    <t>湘桥区水利工程维修养护</t>
  </si>
  <si>
    <t>2022年底完成该工程项目；维修养护工程验收合格；消除水利工程安全隐患；安全事故发生率为0；保障水利工程不发生重大险情，安全度汛；群众满意度达到90%以上。</t>
  </si>
  <si>
    <t>水利工程划界确权</t>
  </si>
  <si>
    <t>其他水利支出（2130399）</t>
  </si>
  <si>
    <t>2022年底完成该工程项目；完成16座小水库划界工作；安全事故发生率为0；划定成果经区政府批准；为水利工程运行管理、监督检查提供重要的基础信息和决策依据；群众满意度达到90%以上。</t>
  </si>
  <si>
    <t xml:space="preserve">农村水利水电 </t>
  </si>
  <si>
    <t>潮州市水旱灾害风险普查第三方服务经费</t>
  </si>
  <si>
    <t>2022年完成该项目；全区17宗水库基本情况和隐患的普查；全区4个水闸基本情况和隐患的普查；对我区水利工程及抗旱进行全面普查 ；满足我区防汛抗旱需求 ；提供防汛抗旱基础数据；摸清我区水旱灾害基本情况。</t>
  </si>
  <si>
    <t>官塘镇农村水系综合整治工程</t>
  </si>
  <si>
    <t>官塘镇人民政府</t>
  </si>
  <si>
    <t>2022年将完成立项工作；整治项目是造福官塘1个镇的民生工程；初步勘探和设计合格率100%；工程验收达标率100%；提供重要的基础信息和决策依据；改善水生态环境；改善农村灌排条件和区域环境；解决官塘镇内涝问题和灌溉问题；群众满意度达到90%以上。</t>
  </si>
  <si>
    <t>湘桥区小水电安全生产标准化</t>
  </si>
  <si>
    <t>完成1宗小水电站安全生产标准化建设，充分发挥已完成标准化建设电站的示范作用；营造良好的舆论氛围，带动广大农村水电站积极参与安全生产标准化建设；完成2022年度河长制工作要点任务；组织2场安全生产培训会议；安全度汛工作小水电站手续齐全，运行正规，安全；小水电站手续齐全，运行正规，安全，经济效益明显；沿线群众满意度达到85%以上。</t>
  </si>
  <si>
    <t>湘桥区水利行业节水载体创建</t>
  </si>
  <si>
    <t>2022年完成该项目；完成4家水利单位的节水载体创建工作；验收合格率100%；积极推广使用先进实用的节水新技术、新产品；开展老旧管网、设备节水改造，倡导高效用水方式；群众满意度达到85%以上。</t>
  </si>
  <si>
    <t>湘桥区水务局小计</t>
  </si>
  <si>
    <t>农村人居环境整治类</t>
  </si>
  <si>
    <t>四好农村路养护</t>
  </si>
  <si>
    <t>湘桥区农村公路养护（日常养护）</t>
  </si>
  <si>
    <t>湘桥区住建局</t>
  </si>
  <si>
    <t>农村道路建设（2130142）</t>
  </si>
  <si>
    <t>509.77公里</t>
  </si>
  <si>
    <t>2022年底前完成509.77公里农村公路日常养护；全区农村公路列养率100%；群众满意度＞90%。</t>
  </si>
  <si>
    <t>扬美村道（养护工程）</t>
  </si>
  <si>
    <t>苏二村委会</t>
  </si>
  <si>
    <t>0.412公里</t>
  </si>
  <si>
    <t>2022年底前完成0.412公里养护工程；项目工程列养率100%；群众满意度＞90%。</t>
  </si>
  <si>
    <t>官奕线-澄海（养护工程）</t>
  </si>
  <si>
    <t>尧里村委会</t>
  </si>
  <si>
    <t>0.413公里</t>
  </si>
  <si>
    <t>2022年底前完成0.413公里养护工程；项目工程列养率100%；群众满意度＞90%。</t>
  </si>
  <si>
    <t>巷下-城甲（养护工程）</t>
  </si>
  <si>
    <t>巷下村委会</t>
  </si>
  <si>
    <t>1.049公里</t>
  </si>
  <si>
    <t>2022年底前完成1.049公里养护工程；项目工程列养率100%；群众满意度＞90%。</t>
  </si>
  <si>
    <t>湘桥区住建局小计</t>
  </si>
  <si>
    <t>生态林业建设类</t>
  </si>
  <si>
    <t>造林及抚育</t>
  </si>
  <si>
    <t>义务植树</t>
  </si>
  <si>
    <t>湘桥区自然资源局</t>
  </si>
  <si>
    <t>其他林业和草原支出（2130299）</t>
  </si>
  <si>
    <t>1个建设任务</t>
  </si>
  <si>
    <t>举办3.12义务植树活动一场次，全区适龄公民参与义务植树率大于80%，全区义务植树面积大于3亩。在生态效益方面，通过植树造林提高涵养水源的生态防护功能，防止水土流失，优化区域生态环境，丰富韩江两岸景色；在社会效益方面，一方面为当地提供一定的劳动就业机会，另一方面项目的实施能增强群众的环保意识；在经济效益方面，通过创立符合市场经济要求的投入机制、激励机制和效益机制，鼓励和引导农民参与植树造林，绿化美化家园，培育“庭院经济”，促进农民增收致富。</t>
  </si>
  <si>
    <t>自然保护地整合优化</t>
  </si>
  <si>
    <t>1个自然保护地</t>
  </si>
  <si>
    <t>全区自然保护地范围边界矢量化数据制作工作量完成率达到50%，全区自然保护区管控分区划定工作量完成率达到50%，全区自然保护区科学考察工作量完成率达到50%。自然保护地整合优化将为自然保护地执法监督提供依据，推动自然保护地规范化建设和精细化管理。（备注：总任务量4个自然保护地，其中2021年已完成2个）</t>
  </si>
  <si>
    <t>新造林抚育</t>
  </si>
  <si>
    <t>森林培育（2130205）</t>
  </si>
  <si>
    <t>525亩</t>
  </si>
  <si>
    <t>建设面积525亩，抚育质量合格率大于90%，抚育当期任务完成率大于80%。项目的实施，一是能更好地加快建设区域森林植被的恢复，有效地推动生态建设、生态安全和生态文明的进程；二是可以为当地农民提供就业机会，并能促进生态旅游业的发展，并带动第三产业，对加速致富奔小康意义重大；三是可增加活立木蓄积，提高木材储备效益。（备注：总任务量2239亩）</t>
  </si>
  <si>
    <t>林业有害生物防控</t>
  </si>
  <si>
    <t>薇甘菊防治</t>
  </si>
  <si>
    <t>湘桥区林业工作总站</t>
  </si>
  <si>
    <t>林业草原防灾减灾（2130234）</t>
  </si>
  <si>
    <t>500亩</t>
  </si>
  <si>
    <t>薇甘菊防治面积500亩，林业有害生物成灾率控制在8.2‰以下，林业有害生物无公害防治率达到85%以上。项目的实施将健全管理体系，完善政策法规，突出科学防治，提高公众防范意识，为实现绿色增长和建设美丽湘桥提供重要保障。（备注：总任务量1600亩）</t>
  </si>
  <si>
    <t>2022年潮州市湘桥区高质量水源林建设</t>
  </si>
  <si>
    <t>水土保持（2130310）</t>
  </si>
  <si>
    <t>208亩</t>
  </si>
  <si>
    <t>建设面积208亩，苗木一般要求地径0.8cm、苗高80cm以上，人工造林和更新改造密度要求89株/亩以上，更新改造密度要求74株/亩以上，补植套种密度要求54株/亩以上。项目的实施，一是能更好地加快建设区域内森林植被的恢复，有效地推动我区生态建设、生态安全和生态文明的进程。二是为我区农民提供一定就业机会。三是具有一定的经济效益，项目建成后可增加林分面积208亩，年平均生长量按0.3㎥/亩计，每年可增加活立木蓄积62.4m³，按每立方米价值500元计，每年可获木材储备效益3.12万元。（备注：总任务量1187亩）</t>
  </si>
  <si>
    <t>森林资源保护与监测</t>
  </si>
  <si>
    <t>森林资源监测中心建设</t>
  </si>
  <si>
    <t>其他林业和草原支出
（2130299）</t>
  </si>
  <si>
    <t>森林资源监测信息化建设，开展森林资源监测培训宣传等工作。</t>
  </si>
  <si>
    <t>建设森林资源监测信息化1个，森林资源监测宣传1次，森林资源监测培训1次，提高区森林资源监测能力，确保森林资源安全和持续稳定，全方位监测森林资源动态变化情况。</t>
  </si>
  <si>
    <t>松材线虫防治</t>
  </si>
  <si>
    <t>其他林业和草原支出
(2130299)</t>
  </si>
  <si>
    <t>6349亩</t>
  </si>
  <si>
    <t>林业有害生物成灾率控制在8.2‰以下，林业有害生物无公害防治率达到85%以上，林业有害生物防治面积6349亩。项目的实施将健全管理体系，完善政策法规，突出科学防治，提高公众防范意识，为实现绿色增长和建设美丽湘桥提供重要保障。（备注：总任务量2.41万亩）</t>
  </si>
  <si>
    <t>森林火灾预防</t>
  </si>
  <si>
    <t>森林火灾风险普查及成果应用</t>
  </si>
  <si>
    <t>普查面积20.99万亩</t>
  </si>
  <si>
    <t>完成湘桥区所有林业用地面积20.99万亩的森林火灾风险普查，获取我区森林火灾致灾因素、历史森林火灾信息和综合减灾能力等情况，建立健全我区森林火灾风险调查评估指标体系，形成我区森林火灾防治区划和防治建议。完成相关森林火灾风险普查及成果应用，加强火灾预防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</si>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</sst>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黑体"/>
      <charset val="134"/>
    </font>
    <font>
      <b/>
      <sz val="16"/>
      <color theme="1"/>
      <name val="黑体"/>
      <charset val="134"/>
    </font>
    <font>
      <b/>
      <sz val="14"/>
      <color theme="1"/>
      <name val="黑体"/>
      <charset val="134"/>
    </font>
    <font>
      <sz val="12"/>
      <color theme="1"/>
      <name val="宋体"/>
      <charset val="134"/>
    </font>
    <font>
      <b/>
      <sz val="16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0"/>
    </font>
    <font>
      <b/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showGridLines="0" tabSelected="1" view="pageBreakPreview" zoomScale="40" zoomScaleNormal="70" zoomScaleSheetLayoutView="40" topLeftCell="A40" workbookViewId="0">
      <selection activeCell="E40" sqref="E40:E47"/>
    </sheetView>
  </sheetViews>
  <sheetFormatPr defaultColWidth="9" defaultRowHeight="13.5"/>
  <cols>
    <col min="1" max="1" width="17.7916666666667" customWidth="1"/>
    <col min="2" max="2" width="19.7083333333333" customWidth="1"/>
    <col min="3" max="3" width="25.9" customWidth="1"/>
    <col min="4" max="4" width="23.2333333333333" customWidth="1"/>
    <col min="5" max="5" width="22.0416666666667" customWidth="1"/>
    <col min="6" max="6" width="24.2583333333333" customWidth="1"/>
    <col min="7" max="7" width="16.6166666666667" customWidth="1"/>
    <col min="8" max="8" width="21.3166666666667" customWidth="1"/>
    <col min="9" max="9" width="40.2916666666667" customWidth="1"/>
  </cols>
  <sheetData>
    <row r="1" ht="29" customHeight="1" spans="1:4">
      <c r="A1" s="1" t="s">
        <v>0</v>
      </c>
      <c r="C1" s="2"/>
      <c r="D1" s="2"/>
    </row>
    <row r="2" ht="5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4.25" spans="9:9">
      <c r="I3" s="38" t="s">
        <v>2</v>
      </c>
    </row>
    <row r="4" ht="52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4" t="s">
        <v>11</v>
      </c>
    </row>
    <row r="5" ht="70" customHeight="1" spans="1:9">
      <c r="A5" s="6" t="s">
        <v>12</v>
      </c>
      <c r="B5" s="7" t="s">
        <v>13</v>
      </c>
      <c r="C5" s="7" t="s">
        <v>14</v>
      </c>
      <c r="D5" s="7" t="s">
        <v>15</v>
      </c>
      <c r="E5" s="7" t="s">
        <v>15</v>
      </c>
      <c r="F5" s="7" t="s">
        <v>16</v>
      </c>
      <c r="G5" s="7">
        <v>1</v>
      </c>
      <c r="H5" s="7">
        <v>191.95</v>
      </c>
      <c r="I5" s="7" t="s">
        <v>17</v>
      </c>
    </row>
    <row r="6" ht="90" customHeight="1" spans="1:9">
      <c r="A6" s="8"/>
      <c r="B6" s="7" t="s">
        <v>18</v>
      </c>
      <c r="C6" s="7" t="s">
        <v>19</v>
      </c>
      <c r="D6" s="7" t="s">
        <v>15</v>
      </c>
      <c r="E6" s="7" t="s">
        <v>15</v>
      </c>
      <c r="F6" s="7" t="s">
        <v>20</v>
      </c>
      <c r="G6" s="7">
        <v>1</v>
      </c>
      <c r="H6" s="7">
        <v>10</v>
      </c>
      <c r="I6" s="7" t="s">
        <v>21</v>
      </c>
    </row>
    <row r="7" ht="64" customHeight="1" spans="1:9">
      <c r="A7" s="8"/>
      <c r="B7" s="7" t="s">
        <v>22</v>
      </c>
      <c r="C7" s="7" t="s">
        <v>23</v>
      </c>
      <c r="D7" s="7" t="s">
        <v>15</v>
      </c>
      <c r="E7" s="7" t="s">
        <v>15</v>
      </c>
      <c r="F7" s="9" t="s">
        <v>24</v>
      </c>
      <c r="G7" s="7">
        <v>1</v>
      </c>
      <c r="H7" s="7">
        <v>10</v>
      </c>
      <c r="I7" s="7" t="s">
        <v>25</v>
      </c>
    </row>
    <row r="8" ht="54" customHeight="1" spans="1:9">
      <c r="A8" s="8"/>
      <c r="B8" s="7" t="s">
        <v>22</v>
      </c>
      <c r="C8" s="7" t="s">
        <v>26</v>
      </c>
      <c r="D8" s="7" t="s">
        <v>15</v>
      </c>
      <c r="E8" s="7" t="s">
        <v>15</v>
      </c>
      <c r="F8" s="7" t="s">
        <v>20</v>
      </c>
      <c r="G8" s="7">
        <v>1</v>
      </c>
      <c r="H8" s="7">
        <v>10</v>
      </c>
      <c r="I8" s="7" t="s">
        <v>27</v>
      </c>
    </row>
    <row r="9" ht="80" customHeight="1" spans="1:9">
      <c r="A9" s="8"/>
      <c r="B9" s="7" t="s">
        <v>28</v>
      </c>
      <c r="C9" s="7" t="s">
        <v>29</v>
      </c>
      <c r="D9" s="7" t="s">
        <v>15</v>
      </c>
      <c r="E9" s="7" t="s">
        <v>15</v>
      </c>
      <c r="F9" s="7" t="s">
        <v>30</v>
      </c>
      <c r="G9" s="7">
        <v>1</v>
      </c>
      <c r="H9" s="7">
        <v>10</v>
      </c>
      <c r="I9" s="7" t="s">
        <v>31</v>
      </c>
    </row>
    <row r="10" ht="91" customHeight="1" spans="1:9">
      <c r="A10" s="8"/>
      <c r="B10" s="7" t="s">
        <v>32</v>
      </c>
      <c r="C10" s="7" t="s">
        <v>33</v>
      </c>
      <c r="D10" s="7" t="s">
        <v>15</v>
      </c>
      <c r="E10" s="7" t="s">
        <v>15</v>
      </c>
      <c r="F10" s="7" t="s">
        <v>34</v>
      </c>
      <c r="G10" s="7">
        <v>3</v>
      </c>
      <c r="H10" s="7">
        <v>60</v>
      </c>
      <c r="I10" s="7" t="s">
        <v>35</v>
      </c>
    </row>
    <row r="11" ht="70" customHeight="1" spans="1:9">
      <c r="A11" s="8"/>
      <c r="B11" s="7" t="s">
        <v>32</v>
      </c>
      <c r="C11" s="7" t="s">
        <v>36</v>
      </c>
      <c r="D11" s="7" t="s">
        <v>15</v>
      </c>
      <c r="E11" s="7" t="s">
        <v>15</v>
      </c>
      <c r="F11" s="7" t="s">
        <v>37</v>
      </c>
      <c r="G11" s="7" t="s">
        <v>38</v>
      </c>
      <c r="H11" s="7">
        <v>3.05</v>
      </c>
      <c r="I11" s="7" t="s">
        <v>39</v>
      </c>
    </row>
    <row r="12" ht="69" customHeight="1" spans="1:9">
      <c r="A12" s="8"/>
      <c r="B12" s="7" t="s">
        <v>28</v>
      </c>
      <c r="C12" s="7" t="s">
        <v>40</v>
      </c>
      <c r="D12" s="7" t="s">
        <v>15</v>
      </c>
      <c r="E12" s="7" t="s">
        <v>15</v>
      </c>
      <c r="F12" s="7" t="s">
        <v>41</v>
      </c>
      <c r="G12" s="7">
        <v>1</v>
      </c>
      <c r="H12" s="7">
        <v>50</v>
      </c>
      <c r="I12" s="7" t="s">
        <v>42</v>
      </c>
    </row>
    <row r="13" ht="75" customHeight="1" spans="1:9">
      <c r="A13" s="8"/>
      <c r="B13" s="7" t="s">
        <v>43</v>
      </c>
      <c r="C13" s="7" t="s">
        <v>44</v>
      </c>
      <c r="D13" s="7" t="s">
        <v>15</v>
      </c>
      <c r="E13" s="7" t="s">
        <v>45</v>
      </c>
      <c r="F13" s="9" t="s">
        <v>24</v>
      </c>
      <c r="G13" s="7" t="s">
        <v>46</v>
      </c>
      <c r="H13" s="7">
        <v>90</v>
      </c>
      <c r="I13" s="7" t="s">
        <v>47</v>
      </c>
    </row>
    <row r="14" ht="91" customHeight="1" spans="1:9">
      <c r="A14" s="8"/>
      <c r="B14" s="7" t="s">
        <v>12</v>
      </c>
      <c r="C14" s="7" t="s">
        <v>48</v>
      </c>
      <c r="D14" s="7" t="s">
        <v>15</v>
      </c>
      <c r="E14" s="7" t="s">
        <v>15</v>
      </c>
      <c r="F14" s="7" t="s">
        <v>49</v>
      </c>
      <c r="G14" s="7">
        <v>1</v>
      </c>
      <c r="H14" s="7">
        <v>21</v>
      </c>
      <c r="I14" s="7" t="s">
        <v>50</v>
      </c>
    </row>
    <row r="15" ht="106" customHeight="1" spans="1:9">
      <c r="A15" s="10"/>
      <c r="B15" s="7" t="s">
        <v>12</v>
      </c>
      <c r="C15" s="7" t="s">
        <v>51</v>
      </c>
      <c r="D15" s="7" t="s">
        <v>15</v>
      </c>
      <c r="E15" s="7" t="s">
        <v>15</v>
      </c>
      <c r="F15" s="7" t="s">
        <v>20</v>
      </c>
      <c r="G15" s="7">
        <v>1</v>
      </c>
      <c r="H15" s="7">
        <v>40</v>
      </c>
      <c r="I15" s="7" t="s">
        <v>52</v>
      </c>
    </row>
    <row r="16" ht="57" customHeight="1" spans="1:9">
      <c r="A16" s="11" t="s">
        <v>53</v>
      </c>
      <c r="B16" s="12"/>
      <c r="C16" s="12"/>
      <c r="D16" s="12"/>
      <c r="E16" s="12"/>
      <c r="F16" s="13"/>
      <c r="G16" s="14"/>
      <c r="H16" s="15">
        <f>SUM(H5:H15)</f>
        <v>496</v>
      </c>
      <c r="I16" s="39"/>
    </row>
    <row r="17" ht="124" customHeight="1" spans="1:9">
      <c r="A17" s="16" t="s">
        <v>54</v>
      </c>
      <c r="B17" s="17" t="s">
        <v>55</v>
      </c>
      <c r="C17" s="17" t="s">
        <v>55</v>
      </c>
      <c r="D17" s="18" t="s">
        <v>56</v>
      </c>
      <c r="E17" s="19" t="s">
        <v>56</v>
      </c>
      <c r="F17" s="19" t="s">
        <v>57</v>
      </c>
      <c r="G17" s="20">
        <v>41</v>
      </c>
      <c r="H17" s="21">
        <v>80</v>
      </c>
      <c r="I17" s="20" t="s">
        <v>58</v>
      </c>
    </row>
    <row r="18" ht="122" customHeight="1" spans="1:9">
      <c r="A18" s="22"/>
      <c r="B18" s="17" t="s">
        <v>59</v>
      </c>
      <c r="C18" s="17" t="s">
        <v>60</v>
      </c>
      <c r="D18" s="18" t="s">
        <v>56</v>
      </c>
      <c r="E18" s="20" t="s">
        <v>56</v>
      </c>
      <c r="F18" s="20" t="s">
        <v>61</v>
      </c>
      <c r="G18" s="20">
        <v>1</v>
      </c>
      <c r="H18" s="21">
        <v>12</v>
      </c>
      <c r="I18" s="20" t="s">
        <v>62</v>
      </c>
    </row>
    <row r="19" ht="114" customHeight="1" spans="1:9">
      <c r="A19" s="22"/>
      <c r="B19" s="23" t="s">
        <v>63</v>
      </c>
      <c r="C19" s="17" t="s">
        <v>64</v>
      </c>
      <c r="D19" s="18" t="s">
        <v>56</v>
      </c>
      <c r="E19" s="20" t="s">
        <v>56</v>
      </c>
      <c r="F19" s="20" t="s">
        <v>65</v>
      </c>
      <c r="G19" s="20">
        <v>1</v>
      </c>
      <c r="H19" s="21">
        <v>300</v>
      </c>
      <c r="I19" s="20" t="s">
        <v>66</v>
      </c>
    </row>
    <row r="20" ht="91" customHeight="1" spans="1:9">
      <c r="A20" s="22"/>
      <c r="B20" s="17" t="s">
        <v>67</v>
      </c>
      <c r="C20" s="17" t="s">
        <v>68</v>
      </c>
      <c r="D20" s="18" t="s">
        <v>56</v>
      </c>
      <c r="E20" s="20" t="s">
        <v>56</v>
      </c>
      <c r="F20" s="20" t="s">
        <v>57</v>
      </c>
      <c r="G20" s="20">
        <v>1</v>
      </c>
      <c r="H20" s="21">
        <v>10</v>
      </c>
      <c r="I20" s="20" t="s">
        <v>69</v>
      </c>
    </row>
    <row r="21" ht="154" customHeight="1" spans="1:9">
      <c r="A21" s="22"/>
      <c r="B21" s="17" t="s">
        <v>63</v>
      </c>
      <c r="C21" s="17" t="s">
        <v>70</v>
      </c>
      <c r="D21" s="18" t="s">
        <v>56</v>
      </c>
      <c r="E21" s="20" t="s">
        <v>56</v>
      </c>
      <c r="F21" s="20" t="s">
        <v>57</v>
      </c>
      <c r="G21" s="24">
        <v>14</v>
      </c>
      <c r="H21" s="21">
        <v>300</v>
      </c>
      <c r="I21" s="20" t="s">
        <v>71</v>
      </c>
    </row>
    <row r="22" ht="91" customHeight="1" spans="1:9">
      <c r="A22" s="22"/>
      <c r="B22" s="17" t="s">
        <v>72</v>
      </c>
      <c r="C22" s="17" t="s">
        <v>73</v>
      </c>
      <c r="D22" s="18" t="s">
        <v>56</v>
      </c>
      <c r="E22" s="20" t="s">
        <v>74</v>
      </c>
      <c r="F22" s="25" t="s">
        <v>75</v>
      </c>
      <c r="G22" s="24">
        <v>1</v>
      </c>
      <c r="H22" s="21">
        <v>57.5667</v>
      </c>
      <c r="I22" s="20" t="s">
        <v>76</v>
      </c>
    </row>
    <row r="23" ht="91" customHeight="1" spans="1:9">
      <c r="A23" s="22"/>
      <c r="B23" s="17" t="s">
        <v>77</v>
      </c>
      <c r="C23" s="17" t="s">
        <v>78</v>
      </c>
      <c r="D23" s="18" t="s">
        <v>56</v>
      </c>
      <c r="E23" s="20" t="s">
        <v>74</v>
      </c>
      <c r="F23" s="25" t="s">
        <v>75</v>
      </c>
      <c r="G23" s="24">
        <v>1</v>
      </c>
      <c r="H23" s="21">
        <v>172.7</v>
      </c>
      <c r="I23" s="20" t="s">
        <v>76</v>
      </c>
    </row>
    <row r="24" ht="91" customHeight="1" spans="1:9">
      <c r="A24" s="22"/>
      <c r="B24" s="17" t="s">
        <v>77</v>
      </c>
      <c r="C24" s="17" t="s">
        <v>79</v>
      </c>
      <c r="D24" s="18" t="s">
        <v>56</v>
      </c>
      <c r="E24" s="20" t="s">
        <v>74</v>
      </c>
      <c r="F24" s="25" t="s">
        <v>75</v>
      </c>
      <c r="G24" s="24">
        <v>1</v>
      </c>
      <c r="H24" s="21">
        <v>57.5667</v>
      </c>
      <c r="I24" s="20" t="s">
        <v>76</v>
      </c>
    </row>
    <row r="25" ht="91" customHeight="1" spans="1:9">
      <c r="A25" s="22"/>
      <c r="B25" s="17" t="s">
        <v>77</v>
      </c>
      <c r="C25" s="17" t="s">
        <v>80</v>
      </c>
      <c r="D25" s="18" t="s">
        <v>56</v>
      </c>
      <c r="E25" s="20" t="s">
        <v>74</v>
      </c>
      <c r="F25" s="25" t="s">
        <v>75</v>
      </c>
      <c r="G25" s="24">
        <v>1</v>
      </c>
      <c r="H25" s="21">
        <v>57.5666</v>
      </c>
      <c r="I25" s="20" t="s">
        <v>76</v>
      </c>
    </row>
    <row r="26" ht="91" customHeight="1" spans="1:9">
      <c r="A26" s="22"/>
      <c r="B26" s="17" t="s">
        <v>72</v>
      </c>
      <c r="C26" s="17" t="s">
        <v>81</v>
      </c>
      <c r="D26" s="18" t="s">
        <v>56</v>
      </c>
      <c r="E26" s="20" t="s">
        <v>56</v>
      </c>
      <c r="F26" s="20" t="s">
        <v>57</v>
      </c>
      <c r="G26" s="24">
        <v>16</v>
      </c>
      <c r="H26" s="21">
        <v>9.6</v>
      </c>
      <c r="I26" s="20" t="s">
        <v>82</v>
      </c>
    </row>
    <row r="27" ht="91" customHeight="1" spans="1:9">
      <c r="A27" s="22"/>
      <c r="B27" s="17" t="s">
        <v>72</v>
      </c>
      <c r="C27" s="17" t="s">
        <v>83</v>
      </c>
      <c r="D27" s="18" t="s">
        <v>56</v>
      </c>
      <c r="E27" s="20" t="s">
        <v>74</v>
      </c>
      <c r="F27" s="25" t="s">
        <v>75</v>
      </c>
      <c r="G27" s="24">
        <v>1</v>
      </c>
      <c r="H27" s="21">
        <v>100</v>
      </c>
      <c r="I27" s="20" t="s">
        <v>76</v>
      </c>
    </row>
    <row r="28" ht="91" customHeight="1" spans="1:9">
      <c r="A28" s="22"/>
      <c r="B28" s="17" t="s">
        <v>67</v>
      </c>
      <c r="C28" s="17" t="s">
        <v>84</v>
      </c>
      <c r="D28" s="18" t="s">
        <v>56</v>
      </c>
      <c r="E28" s="20" t="s">
        <v>56</v>
      </c>
      <c r="F28" s="20" t="s">
        <v>57</v>
      </c>
      <c r="G28" s="24">
        <v>1</v>
      </c>
      <c r="H28" s="21">
        <v>150</v>
      </c>
      <c r="I28" s="20" t="s">
        <v>85</v>
      </c>
    </row>
    <row r="29" ht="91" customHeight="1" spans="1:9">
      <c r="A29" s="22"/>
      <c r="B29" s="17" t="s">
        <v>63</v>
      </c>
      <c r="C29" s="17" t="s">
        <v>86</v>
      </c>
      <c r="D29" s="18" t="s">
        <v>56</v>
      </c>
      <c r="E29" s="20" t="s">
        <v>56</v>
      </c>
      <c r="F29" s="20" t="s">
        <v>87</v>
      </c>
      <c r="G29" s="24">
        <v>1</v>
      </c>
      <c r="H29" s="21">
        <v>100</v>
      </c>
      <c r="I29" s="20" t="s">
        <v>88</v>
      </c>
    </row>
    <row r="30" ht="91" customHeight="1" spans="1:9">
      <c r="A30" s="22"/>
      <c r="B30" s="17" t="s">
        <v>89</v>
      </c>
      <c r="C30" s="17" t="s">
        <v>90</v>
      </c>
      <c r="D30" s="18" t="s">
        <v>56</v>
      </c>
      <c r="E30" s="20" t="s">
        <v>56</v>
      </c>
      <c r="F30" s="20" t="s">
        <v>87</v>
      </c>
      <c r="G30" s="24">
        <v>1</v>
      </c>
      <c r="H30" s="21">
        <v>31</v>
      </c>
      <c r="I30" s="20" t="s">
        <v>91</v>
      </c>
    </row>
    <row r="31" ht="125" customHeight="1" spans="1:9">
      <c r="A31" s="22"/>
      <c r="B31" s="17" t="s">
        <v>67</v>
      </c>
      <c r="C31" s="17" t="s">
        <v>92</v>
      </c>
      <c r="D31" s="18" t="s">
        <v>56</v>
      </c>
      <c r="E31" s="20" t="s">
        <v>93</v>
      </c>
      <c r="F31" s="25" t="s">
        <v>75</v>
      </c>
      <c r="G31" s="24">
        <v>1</v>
      </c>
      <c r="H31" s="21">
        <v>80</v>
      </c>
      <c r="I31" s="20" t="s">
        <v>94</v>
      </c>
    </row>
    <row r="32" ht="152" customHeight="1" spans="1:9">
      <c r="A32" s="22"/>
      <c r="B32" s="17" t="s">
        <v>67</v>
      </c>
      <c r="C32" s="17" t="s">
        <v>95</v>
      </c>
      <c r="D32" s="18" t="s">
        <v>56</v>
      </c>
      <c r="E32" s="20" t="s">
        <v>56</v>
      </c>
      <c r="F32" s="20" t="s">
        <v>65</v>
      </c>
      <c r="G32" s="24">
        <v>1</v>
      </c>
      <c r="H32" s="21">
        <v>7</v>
      </c>
      <c r="I32" s="20" t="s">
        <v>96</v>
      </c>
    </row>
    <row r="33" ht="103" customHeight="1" spans="1:9">
      <c r="A33" s="18"/>
      <c r="B33" s="17" t="s">
        <v>59</v>
      </c>
      <c r="C33" s="17" t="s">
        <v>97</v>
      </c>
      <c r="D33" s="18" t="s">
        <v>56</v>
      </c>
      <c r="E33" s="20" t="s">
        <v>56</v>
      </c>
      <c r="F33" s="19" t="s">
        <v>57</v>
      </c>
      <c r="G33" s="24">
        <v>1</v>
      </c>
      <c r="H33" s="26">
        <v>20</v>
      </c>
      <c r="I33" s="20" t="s">
        <v>98</v>
      </c>
    </row>
    <row r="34" ht="57" customHeight="1" spans="1:9">
      <c r="A34" s="27" t="s">
        <v>99</v>
      </c>
      <c r="B34" s="28"/>
      <c r="C34" s="28"/>
      <c r="D34" s="28"/>
      <c r="E34" s="28"/>
      <c r="F34" s="28"/>
      <c r="G34" s="4"/>
      <c r="H34" s="29">
        <f>SUM(H17:H33)</f>
        <v>1545</v>
      </c>
      <c r="I34" s="4"/>
    </row>
    <row r="35" ht="74" customHeight="1" spans="1:9">
      <c r="A35" s="16" t="s">
        <v>100</v>
      </c>
      <c r="B35" s="17" t="s">
        <v>101</v>
      </c>
      <c r="C35" s="17" t="s">
        <v>102</v>
      </c>
      <c r="D35" s="7" t="s">
        <v>103</v>
      </c>
      <c r="E35" s="7" t="s">
        <v>103</v>
      </c>
      <c r="F35" s="7" t="s">
        <v>104</v>
      </c>
      <c r="G35" s="20" t="s">
        <v>105</v>
      </c>
      <c r="H35" s="21">
        <v>160</v>
      </c>
      <c r="I35" s="20" t="s">
        <v>106</v>
      </c>
    </row>
    <row r="36" ht="74" customHeight="1" spans="1:9">
      <c r="A36" s="22"/>
      <c r="B36" s="17" t="s">
        <v>101</v>
      </c>
      <c r="C36" s="17" t="s">
        <v>107</v>
      </c>
      <c r="D36" s="7" t="s">
        <v>103</v>
      </c>
      <c r="E36" s="7" t="s">
        <v>108</v>
      </c>
      <c r="F36" s="7" t="s">
        <v>104</v>
      </c>
      <c r="G36" s="20" t="s">
        <v>109</v>
      </c>
      <c r="H36" s="21">
        <v>12</v>
      </c>
      <c r="I36" s="20" t="s">
        <v>110</v>
      </c>
    </row>
    <row r="37" ht="74" customHeight="1" spans="1:9">
      <c r="A37" s="22"/>
      <c r="B37" s="23" t="s">
        <v>101</v>
      </c>
      <c r="C37" s="30" t="s">
        <v>111</v>
      </c>
      <c r="D37" s="7" t="s">
        <v>103</v>
      </c>
      <c r="E37" s="7" t="s">
        <v>112</v>
      </c>
      <c r="F37" s="7" t="s">
        <v>104</v>
      </c>
      <c r="G37" s="20" t="s">
        <v>113</v>
      </c>
      <c r="H37" s="21">
        <v>12</v>
      </c>
      <c r="I37" s="20" t="s">
        <v>114</v>
      </c>
    </row>
    <row r="38" ht="74" customHeight="1" spans="1:9">
      <c r="A38" s="18"/>
      <c r="B38" s="23" t="s">
        <v>101</v>
      </c>
      <c r="C38" s="31" t="s">
        <v>115</v>
      </c>
      <c r="D38" s="7" t="s">
        <v>103</v>
      </c>
      <c r="E38" s="7" t="s">
        <v>116</v>
      </c>
      <c r="F38" s="7" t="s">
        <v>104</v>
      </c>
      <c r="G38" s="20" t="s">
        <v>117</v>
      </c>
      <c r="H38" s="21">
        <v>28</v>
      </c>
      <c r="I38" s="20" t="s">
        <v>118</v>
      </c>
    </row>
    <row r="39" ht="50" customHeight="1" spans="1:9">
      <c r="A39" s="27" t="s">
        <v>119</v>
      </c>
      <c r="B39" s="28"/>
      <c r="C39" s="28"/>
      <c r="D39" s="28"/>
      <c r="E39" s="28"/>
      <c r="F39" s="28"/>
      <c r="G39" s="4"/>
      <c r="H39" s="29">
        <f>SUM(H35:H38)</f>
        <v>212</v>
      </c>
      <c r="I39" s="40"/>
    </row>
    <row r="40" ht="193" customHeight="1" spans="1:9">
      <c r="A40" s="32" t="s">
        <v>120</v>
      </c>
      <c r="B40" s="33" t="s">
        <v>121</v>
      </c>
      <c r="C40" s="33" t="s">
        <v>122</v>
      </c>
      <c r="D40" s="33" t="s">
        <v>123</v>
      </c>
      <c r="E40" s="33" t="s">
        <v>123</v>
      </c>
      <c r="F40" s="33" t="s">
        <v>124</v>
      </c>
      <c r="G40" s="33" t="s">
        <v>125</v>
      </c>
      <c r="H40" s="33">
        <v>20</v>
      </c>
      <c r="I40" s="33" t="s">
        <v>126</v>
      </c>
    </row>
    <row r="41" ht="129" customHeight="1" spans="1:9">
      <c r="A41" s="34"/>
      <c r="B41" s="33" t="s">
        <v>127</v>
      </c>
      <c r="C41" s="33" t="s">
        <v>127</v>
      </c>
      <c r="D41" s="33" t="s">
        <v>123</v>
      </c>
      <c r="E41" s="33" t="s">
        <v>123</v>
      </c>
      <c r="F41" s="9" t="s">
        <v>20</v>
      </c>
      <c r="G41" s="33" t="s">
        <v>128</v>
      </c>
      <c r="H41" s="33">
        <v>20</v>
      </c>
      <c r="I41" s="33" t="s">
        <v>129</v>
      </c>
    </row>
    <row r="42" ht="169" customHeight="1" spans="1:9">
      <c r="A42" s="34"/>
      <c r="B42" s="33" t="s">
        <v>121</v>
      </c>
      <c r="C42" s="33" t="s">
        <v>130</v>
      </c>
      <c r="D42" s="33" t="s">
        <v>123</v>
      </c>
      <c r="E42" s="33" t="s">
        <v>123</v>
      </c>
      <c r="F42" s="9" t="s">
        <v>131</v>
      </c>
      <c r="G42" s="33" t="s">
        <v>132</v>
      </c>
      <c r="H42" s="33">
        <v>10.515</v>
      </c>
      <c r="I42" s="33" t="s">
        <v>133</v>
      </c>
    </row>
    <row r="43" ht="114" customHeight="1" spans="1:9">
      <c r="A43" s="34"/>
      <c r="B43" s="33" t="s">
        <v>134</v>
      </c>
      <c r="C43" s="33" t="s">
        <v>135</v>
      </c>
      <c r="D43" s="33" t="s">
        <v>123</v>
      </c>
      <c r="E43" s="33" t="s">
        <v>136</v>
      </c>
      <c r="F43" s="19" t="s">
        <v>137</v>
      </c>
      <c r="G43" s="33" t="s">
        <v>138</v>
      </c>
      <c r="H43" s="33">
        <v>10</v>
      </c>
      <c r="I43" s="33" t="s">
        <v>139</v>
      </c>
    </row>
    <row r="44" ht="197" customHeight="1" spans="1:9">
      <c r="A44" s="34"/>
      <c r="B44" s="33" t="s">
        <v>121</v>
      </c>
      <c r="C44" s="33" t="s">
        <v>140</v>
      </c>
      <c r="D44" s="33" t="s">
        <v>123</v>
      </c>
      <c r="E44" s="33" t="s">
        <v>123</v>
      </c>
      <c r="F44" s="9" t="s">
        <v>141</v>
      </c>
      <c r="G44" s="33" t="s">
        <v>142</v>
      </c>
      <c r="H44" s="33">
        <v>25</v>
      </c>
      <c r="I44" s="33" t="s">
        <v>143</v>
      </c>
    </row>
    <row r="45" ht="114" customHeight="1" spans="1:9">
      <c r="A45" s="34"/>
      <c r="B45" s="33" t="s">
        <v>144</v>
      </c>
      <c r="C45" s="33" t="s">
        <v>145</v>
      </c>
      <c r="D45" s="33" t="s">
        <v>123</v>
      </c>
      <c r="E45" s="33" t="s">
        <v>123</v>
      </c>
      <c r="F45" s="20" t="s">
        <v>146</v>
      </c>
      <c r="G45" s="33" t="s">
        <v>147</v>
      </c>
      <c r="H45" s="33">
        <v>60</v>
      </c>
      <c r="I45" s="33" t="s">
        <v>148</v>
      </c>
    </row>
    <row r="46" ht="114" customHeight="1" spans="1:9">
      <c r="A46" s="34"/>
      <c r="B46" s="33" t="s">
        <v>134</v>
      </c>
      <c r="C46" s="33" t="s">
        <v>149</v>
      </c>
      <c r="D46" s="33" t="s">
        <v>123</v>
      </c>
      <c r="E46" s="33" t="s">
        <v>136</v>
      </c>
      <c r="F46" s="20" t="s">
        <v>150</v>
      </c>
      <c r="G46" s="33" t="s">
        <v>151</v>
      </c>
      <c r="H46" s="33">
        <v>200</v>
      </c>
      <c r="I46" s="33" t="s">
        <v>152</v>
      </c>
    </row>
    <row r="47" ht="136" customHeight="1" spans="1:9">
      <c r="A47" s="34"/>
      <c r="B47" s="32" t="s">
        <v>153</v>
      </c>
      <c r="C47" s="32" t="s">
        <v>154</v>
      </c>
      <c r="D47" s="32" t="s">
        <v>123</v>
      </c>
      <c r="E47" s="32" t="s">
        <v>123</v>
      </c>
      <c r="F47" s="20" t="s">
        <v>150</v>
      </c>
      <c r="G47" s="32" t="s">
        <v>155</v>
      </c>
      <c r="H47" s="33">
        <v>31.485</v>
      </c>
      <c r="I47" s="33" t="s">
        <v>156</v>
      </c>
    </row>
    <row r="48" ht="47" customHeight="1" spans="1:9">
      <c r="A48" s="27" t="s">
        <v>123</v>
      </c>
      <c r="B48" s="28"/>
      <c r="C48" s="28"/>
      <c r="D48" s="28"/>
      <c r="E48" s="28"/>
      <c r="F48" s="28"/>
      <c r="G48" s="4"/>
      <c r="H48" s="29">
        <f>SUM(H40:H47)</f>
        <v>377</v>
      </c>
      <c r="I48" s="40"/>
    </row>
    <row r="49" ht="54" customHeight="1" spans="1:9">
      <c r="A49" s="35" t="s">
        <v>157</v>
      </c>
      <c r="B49" s="36"/>
      <c r="C49" s="36"/>
      <c r="D49" s="36"/>
      <c r="E49" s="36"/>
      <c r="F49" s="36"/>
      <c r="G49" s="5"/>
      <c r="H49" s="37">
        <f>H16+H34+H39+H48</f>
        <v>2630</v>
      </c>
      <c r="I49" s="41"/>
    </row>
  </sheetData>
  <mergeCells count="10">
    <mergeCell ref="A2:I2"/>
    <mergeCell ref="A16:F16"/>
    <mergeCell ref="A34:F34"/>
    <mergeCell ref="A39:F39"/>
    <mergeCell ref="A48:F48"/>
    <mergeCell ref="A49:F49"/>
    <mergeCell ref="A5:A15"/>
    <mergeCell ref="A17:A33"/>
    <mergeCell ref="A35:A38"/>
    <mergeCell ref="A40:A47"/>
  </mergeCells>
  <pageMargins left="0.700694444444445" right="0.700694444444445" top="0.472222222222222" bottom="0.236111111111111" header="0.298611111111111" footer="0.298611111111111"/>
  <pageSetup paperSize="8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XF</cp:lastModifiedBy>
  <dcterms:created xsi:type="dcterms:W3CDTF">2006-09-16T00:00:00Z</dcterms:created>
  <dcterms:modified xsi:type="dcterms:W3CDTF">2022-01-19T06:39:11Z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A4AC5CD8F04646ECBA76FD42DF847BE3</vt:lpwstr>
  </property>
</Properties>
</file>