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<sst xmlns="http://schemas.openxmlformats.org/spreadsheetml/2006/main" count="17" uniqueCount="13">
  <si>
    <t>附表1：</t>
  </si>
  <si>
    <t>湘桥区2019-2020年度电动汽车充电基础设施建设项目中央奖励资金分配计划表</t>
  </si>
  <si>
    <t>企业名称</t>
  </si>
  <si>
    <t>充电桩数量（个）</t>
  </si>
  <si>
    <t>充电桩类别（个）</t>
  </si>
  <si>
    <t>总功率（KW）</t>
  </si>
  <si>
    <t>补贴标准（元/KW)</t>
  </si>
  <si>
    <t>补贴金额（元）</t>
  </si>
  <si>
    <t>交流</t>
  </si>
  <si>
    <t>直流</t>
  </si>
  <si>
    <t>广东电网有限责任公司潮州供电局</t>
  </si>
  <si>
    <t>潮州市众诚新能源科技有限公司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</si>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</sst>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14" borderId="5" applyNumberFormat="0" applyAlignment="0" applyProtection="0">
      <alignment vertical="center"/>
    </xf>
    <xf numFmtId="0" fontId="8" fillId="14" borderId="4" applyNumberFormat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J6" sqref="J6"/>
    </sheetView>
  </sheetViews>
  <sheetFormatPr defaultColWidth="9" defaultRowHeight="13.5" outlineLevelRow="7"/>
  <cols>
    <col min="1" max="1" width="23.875" customWidth="1"/>
    <col min="2" max="2" width="14.25" customWidth="1"/>
    <col min="3" max="3" width="11.375" customWidth="1"/>
    <col min="4" max="4" width="11.875" customWidth="1"/>
    <col min="5" max="5" width="12.75" customWidth="1"/>
    <col min="6" max="6" width="11.875" customWidth="1"/>
    <col min="7" max="7" width="14" customWidth="1"/>
    <col min="8" max="8" width="14.125" customWidth="1"/>
    <col min="9" max="9" width="15.625" customWidth="1"/>
  </cols>
  <sheetData>
    <row r="1" spans="1:1">
      <c r="A1" t="s">
        <v>0</v>
      </c>
    </row>
    <row r="2" ht="44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25" customHeight="1" spans="1:9">
      <c r="A3" s="1"/>
      <c r="B3" s="1"/>
      <c r="C3" s="1"/>
      <c r="D3" s="1"/>
      <c r="E3" s="1"/>
      <c r="F3" s="1"/>
      <c r="G3" s="1"/>
      <c r="H3" s="2">
        <v>44845</v>
      </c>
      <c r="I3" s="5"/>
    </row>
    <row r="4" ht="38" customHeight="1" spans="1:9">
      <c r="A4" s="3" t="s">
        <v>2</v>
      </c>
      <c r="B4" s="3" t="s">
        <v>3</v>
      </c>
      <c r="C4" s="3" t="s">
        <v>4</v>
      </c>
      <c r="D4" s="3"/>
      <c r="E4" s="3" t="s">
        <v>5</v>
      </c>
      <c r="F4" s="3"/>
      <c r="G4" s="3" t="s">
        <v>6</v>
      </c>
      <c r="H4" s="3"/>
      <c r="I4" s="3" t="s">
        <v>7</v>
      </c>
    </row>
    <row r="5" ht="38" customHeight="1" spans="1:9">
      <c r="A5" s="3"/>
      <c r="B5" s="3"/>
      <c r="C5" s="3" t="s">
        <v>8</v>
      </c>
      <c r="D5" s="3" t="s">
        <v>9</v>
      </c>
      <c r="E5" s="3" t="s">
        <v>8</v>
      </c>
      <c r="F5" s="3" t="s">
        <v>9</v>
      </c>
      <c r="G5" s="3" t="s">
        <v>8</v>
      </c>
      <c r="H5" s="3" t="s">
        <v>9</v>
      </c>
      <c r="I5" s="3"/>
    </row>
    <row r="6" ht="70" customHeight="1" spans="1:9">
      <c r="A6" s="3" t="s">
        <v>10</v>
      </c>
      <c r="B6" s="3">
        <v>28</v>
      </c>
      <c r="C6" s="3">
        <v>7</v>
      </c>
      <c r="D6" s="3">
        <v>21</v>
      </c>
      <c r="E6" s="3">
        <v>49</v>
      </c>
      <c r="F6" s="3">
        <v>810</v>
      </c>
      <c r="G6" s="3">
        <v>31.9793</v>
      </c>
      <c r="H6" s="3">
        <v>159.8963</v>
      </c>
      <c r="I6" s="6">
        <f>E6*G6+F6*H6</f>
        <v>131082.9887</v>
      </c>
    </row>
    <row r="7" ht="75" customHeight="1" spans="1:9">
      <c r="A7" s="3" t="s">
        <v>11</v>
      </c>
      <c r="B7" s="3">
        <v>12</v>
      </c>
      <c r="C7" s="3">
        <v>10</v>
      </c>
      <c r="D7" s="3">
        <v>2</v>
      </c>
      <c r="E7" s="3">
        <v>70</v>
      </c>
      <c r="F7" s="3">
        <v>140</v>
      </c>
      <c r="G7" s="3">
        <v>31.9793</v>
      </c>
      <c r="H7" s="3">
        <v>159.8963</v>
      </c>
      <c r="I7" s="6">
        <f>E7*G7+F7*H7</f>
        <v>24624.033</v>
      </c>
    </row>
    <row r="8" ht="49" customHeight="1" spans="1:9">
      <c r="A8" s="4" t="s">
        <v>12</v>
      </c>
      <c r="B8" s="4">
        <f>SUM(B6:B7)</f>
        <v>40</v>
      </c>
      <c r="C8" s="4">
        <f t="shared" ref="C8:I8" si="0">SUM(C6:C7)</f>
        <v>17</v>
      </c>
      <c r="D8" s="4">
        <f t="shared" si="0"/>
        <v>23</v>
      </c>
      <c r="E8" s="4">
        <f t="shared" si="0"/>
        <v>119</v>
      </c>
      <c r="F8" s="4">
        <f t="shared" si="0"/>
        <v>950</v>
      </c>
      <c r="G8" s="4"/>
      <c r="H8" s="4"/>
      <c r="I8" s="7">
        <f t="shared" si="0"/>
        <v>155707.0217</v>
      </c>
    </row>
  </sheetData>
  <mergeCells count="8">
    <mergeCell ref="A2:I2"/>
    <mergeCell ref="H3:I3"/>
    <mergeCell ref="C4:D4"/>
    <mergeCell ref="E4:F4"/>
    <mergeCell ref="G4:H4"/>
    <mergeCell ref="A4:A5"/>
    <mergeCell ref="B4:B5"/>
    <mergeCell ref="I4:I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2022-10-06T07:31:00Z</dcterms:created>
  <dcterms:modified xsi:type="dcterms:W3CDTF">2022-10-10T08:50:31Z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