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扶贫资金项目台账" sheetId="3" r:id="rId1"/>
    <sheet name="扶贫资产登记汇总表" sheetId="2" r:id="rId2"/>
    <sheet name="扶贫项目资产处置台账" sheetId="4" r:id="rId3"/>
  </sheets>
  <definedNames>
    <definedName name="_xlnm._FilterDatabase" localSheetId="1" hidden="1">扶贫资产登记汇总表!$A$5:$AO$5</definedName>
  </definedNames>
  <calcPr calcId="144525"/>
</workbook>
</file>

<file path=xl/sharedStrings.xml><?xml version="1.0" encoding="utf-8"?>
<sst xmlns="http://schemas.openxmlformats.org/spreadsheetml/2006/main" count="925" uniqueCount="376">
  <si>
    <t>湘桥区扶贫资金项目台账</t>
  </si>
  <si>
    <t>填报单位（盖章）：潮州市湘桥区乡村振兴局                                                             填报时间：2023年1月30日</t>
  </si>
  <si>
    <t>序号</t>
  </si>
  <si>
    <t>镇（街）</t>
  </si>
  <si>
    <t>项目名称</t>
  </si>
  <si>
    <t>项目起止年限</t>
  </si>
  <si>
    <t>资金类型</t>
  </si>
  <si>
    <t>投入金额（万元）</t>
  </si>
  <si>
    <t>分红年限</t>
  </si>
  <si>
    <t>每年应分红金额</t>
  </si>
  <si>
    <t>兑现分红金额（万元）</t>
  </si>
  <si>
    <t>本金退回时间</t>
  </si>
  <si>
    <t>监管主体</t>
  </si>
  <si>
    <t>资产权属</t>
  </si>
  <si>
    <t>是否已完成资产确权</t>
  </si>
  <si>
    <t>项目运营情况</t>
  </si>
  <si>
    <t>备注</t>
  </si>
  <si>
    <t>2017年</t>
  </si>
  <si>
    <t>2018年</t>
  </si>
  <si>
    <t>2019年</t>
  </si>
  <si>
    <t>2020年</t>
  </si>
  <si>
    <t>2021年</t>
  </si>
  <si>
    <t>2022年</t>
  </si>
  <si>
    <t>桥东街道</t>
  </si>
  <si>
    <t>桥东街道分布式光伏发电项目</t>
  </si>
  <si>
    <t>2018.03-2038.03</t>
  </si>
  <si>
    <t>631专项扶贫资金+自筹+社会帮扶</t>
  </si>
  <si>
    <t>桥东街道办事处</t>
  </si>
  <si>
    <t>下津村7.27%；六亩村18.18%；黄金塘村38.18%；卧石村18.18%；社光村7.27%；涸溪居委10.92%</t>
  </si>
  <si>
    <t>是</t>
  </si>
  <si>
    <t>运营正常</t>
  </si>
  <si>
    <t>投资广东齐塔光伏科技有限公司增收项目</t>
  </si>
  <si>
    <t>2019.01-2020.12</t>
  </si>
  <si>
    <t>631专项扶贫资金</t>
  </si>
  <si>
    <t>已结束</t>
  </si>
  <si>
    <t>城西街道</t>
  </si>
  <si>
    <t>光伏项目</t>
  </si>
  <si>
    <t>631专项扶贫资金+社会帮扶</t>
  </si>
  <si>
    <t>城西街道办事处</t>
  </si>
  <si>
    <t>北关村25.00%；春光村18.75%；上洲村56.25%</t>
  </si>
  <si>
    <t>投资上埔房地产有限公司收益项目</t>
  </si>
  <si>
    <t>2018.12-2020.12</t>
  </si>
  <si>
    <t>凤新街道</t>
  </si>
  <si>
    <t>2017-2037</t>
  </si>
  <si>
    <t>李七妹</t>
  </si>
  <si>
    <t>李七妹100%</t>
  </si>
  <si>
    <t>意溪镇</t>
  </si>
  <si>
    <t>草岚武水电站资产投资收益项目</t>
  </si>
  <si>
    <t>意溪镇人民政府</t>
  </si>
  <si>
    <t>磷溪镇</t>
  </si>
  <si>
    <t>2018-2038</t>
  </si>
  <si>
    <t>磷溪镇人民政府</t>
  </si>
  <si>
    <t>福聚村 3.96%；塘边村 4.24%；仙田一村 7.07%；仙田二村 5.66%；仙田三村 6.51%；埔涵村 1.27%；窑美村 1.13%；田心村 5.37%；顶厝洲村 2.26%；仙河村 9.48%；塔后村 1.27%；急水村 3.54%；饶砂村 3.25%；后洋堤村 1.98%；仙美村 2.97%；北堤村 0.57%；旸山村 2.69%；内坑村 1.84%；美堤村 5.80%；岗湖村 4.53%；溪口一村 2.26%；溪口二村 2.12%；溪口三村 1.27%；溪口四村 5.23%；溪口五村 1.98%；溪口七村 1.27%；溪口八村 6.08%；英山村 2.12%；西坑村 0.85%；芦庄村 1.41%</t>
  </si>
  <si>
    <t>投资广东万泰农牧控股有限公司增收项目</t>
  </si>
  <si>
    <t>官塘镇</t>
  </si>
  <si>
    <t>官塘镇人民政府</t>
  </si>
  <si>
    <t>奕湖村4.30%；奕庵村4.30%；奕东村10.50%；尧里村2.40%；苏三村15.23%；苏二村7.40%；宫头村3.10%；顶乡村10.94%；城甲村3.50%；石湖村5.90%；巷下村11.33%；元房村3.10%；巷头村3.10%；象山村5.50%；秋溪村9.40%</t>
  </si>
  <si>
    <t>投资潮州市湘桥区远丰花木种植专业合作社收益项目</t>
  </si>
  <si>
    <t>铁铺镇</t>
  </si>
  <si>
    <t>铁铺镇人民政府</t>
  </si>
  <si>
    <t>坎下村4.44%；灰荣村5.14%；石坵头村8.64%；坑巷村4.91%；东山前村1.4%；山后村2.8%；桂林村1.4%；溪美寨村3.74%；小溪村2.34%；西陇村13.79%；溪头村6.54%；五乡村4.91%；尚书村5.61%；巷口村2.34%；仙岩村5.37%；坑门村5.84%；八角楼村1.17%；石板村4.44%；铺埔村7.94%；詹罗田村1.4%；嫌水坑村3.04%；大坑村2.8%</t>
  </si>
  <si>
    <t>宏伟茶叶资产投资收益项目</t>
  </si>
  <si>
    <t>湘桥区扶贫开发资金资产收益项目</t>
  </si>
  <si>
    <t>2021.09-2025.12</t>
  </si>
  <si>
    <t>湘桥区人民政府</t>
  </si>
  <si>
    <t>湘桥区农业农村局</t>
  </si>
  <si>
    <t>湘桥区扶贫资产登记汇总表</t>
  </si>
  <si>
    <t>资产基本情况</t>
  </si>
  <si>
    <t>产权归属-下拉选择</t>
  </si>
  <si>
    <t>使用权归属-下拉选择</t>
  </si>
  <si>
    <t>投入资金构成（元）</t>
  </si>
  <si>
    <t>当前净值
（元）</t>
  </si>
  <si>
    <t>资产类别-下拉选择</t>
  </si>
  <si>
    <t>收益类填写</t>
  </si>
  <si>
    <t>扶贫资产负责人</t>
  </si>
  <si>
    <t>经营主体</t>
  </si>
  <si>
    <t>是否完成扶贫资产登记确权程序</t>
  </si>
  <si>
    <t>确权登记到镇 、村、户</t>
  </si>
  <si>
    <t>产权人名称及占比构成</t>
  </si>
  <si>
    <t>是否制订收益分配方案</t>
  </si>
  <si>
    <t>是否形成固定资产</t>
  </si>
  <si>
    <t>投资收益项目是否已完成回收</t>
  </si>
  <si>
    <t>资产名称</t>
  </si>
  <si>
    <t>市</t>
  </si>
  <si>
    <t>县</t>
  </si>
  <si>
    <t>镇</t>
  </si>
  <si>
    <t>村</t>
  </si>
  <si>
    <t>项目实施年度</t>
  </si>
  <si>
    <t>形成资产的项目名称</t>
  </si>
  <si>
    <t>项目简要内容描述</t>
  </si>
  <si>
    <t>形成资产年度</t>
  </si>
  <si>
    <t>实施主体</t>
  </si>
  <si>
    <t>批准部门</t>
  </si>
  <si>
    <t>投入原始金额合计（元）自动合计</t>
  </si>
  <si>
    <t>其中：631资金投入金额</t>
  </si>
  <si>
    <t>1中央</t>
  </si>
  <si>
    <t>2省级财政</t>
  </si>
  <si>
    <t>3市级财政</t>
  </si>
  <si>
    <t>4县级财政</t>
  </si>
  <si>
    <t>5帮扶市财政</t>
  </si>
  <si>
    <t>6帮扶单位自筹</t>
  </si>
  <si>
    <t>7社会帮扶</t>
  </si>
  <si>
    <t>8其他（备注说明）</t>
  </si>
  <si>
    <t>资产属性1-下拉选择</t>
  </si>
  <si>
    <t>资产类别2-下拉选择</t>
  </si>
  <si>
    <t>是否有协议</t>
  </si>
  <si>
    <t>协议到期日（年月日）</t>
  </si>
  <si>
    <t>单位</t>
  </si>
  <si>
    <t>职务</t>
  </si>
  <si>
    <t>姓名</t>
  </si>
  <si>
    <t>联系电话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</si>
  <si>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</si>
  <si>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</si>
  <si>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</si>
  <si>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</si>
  <si>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</si>
  <si>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</si>
  <si>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</si>
  <si>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</si>
  <si>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</si>
  <si>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</si>
  <si>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</si>
  <si>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</si>
  <si>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</si>
  <si>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</si>
  <si>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</si>
  <si>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</si>
  <si>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</si>
  <si>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</si>
  <si>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</si>
  <si>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</si>
  <si>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</si>
  <si>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</si>
  <si>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</si>
  <si>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</si>
  <si>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</si>
  <si>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</si>
  <si>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</si>
  <si>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</si>
  <si>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</si>
  <si>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</si>
  <si>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</si>
  <si>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</si>
  <si>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</si>
  <si>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</si>
  <si>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</si>
  <si>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</si>
  <si>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</si>
  <si>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</si>
  <si>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</si>
  <si>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</si>
  <si>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</si>
  <si>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磷溪镇精准扶贫分布式光伏发电项目</t>
  </si>
  <si>
    <t>潮州市</t>
  </si>
  <si>
    <t>湘桥区</t>
  </si>
  <si>
    <t>建立产业扶贫长效机制，提高贫困户收入，保障有劳力贫困户稳定脱贫</t>
  </si>
  <si>
    <t>1村</t>
  </si>
  <si>
    <t>4镇</t>
  </si>
  <si>
    <t>2集体</t>
  </si>
  <si>
    <t>1经营性</t>
  </si>
  <si>
    <t>2038</t>
  </si>
  <si>
    <t>镇长</t>
  </si>
  <si>
    <t>张晋铭</t>
  </si>
  <si>
    <t>到村</t>
  </si>
  <si>
    <t>磷溪镇福聚村 3.96%；
磷溪镇塘边村 4.24%；
磷溪镇仙田一村 7.07%；
磷溪镇仙田二村 5.66%；
磷溪镇仙田三村 6.51%；
磷溪镇埔涵村 1.27%；
磷溪镇窑美村 1.13%；
磷溪镇田心村 5.37%；
磷溪镇顶厝洲村 2.26%；
磷溪镇仙河村 9.48%；
磷溪镇塔后村 1.27%；
磷溪镇急水村 3.54%；
磷溪镇饶砂村 3.25%；
磷溪镇后洋堤村 1.98%；
磷溪镇仙美村 2.97%；
磷溪镇北堤村 0.57%；
磷溪镇旸山村 2.69%；
磷溪镇内坑村 1.84%；
磷溪镇美堤村 5.80%；
磷溪镇岗湖村 4.53%；
磷溪镇溪口一村 2.26%；
磷溪镇溪口二村 2.12%；
磷溪镇溪口三村 1.27%；
磷溪镇溪口四村 5.23%；
磷溪镇溪口五村 1.98%；
磷溪镇溪口七村 1.27%；
磷溪镇溪口八村 6.08%；
磷溪镇英山村 2.12%；
磷溪镇西坑村 0.85%；
磷溪镇芦庄村 1.41%</t>
  </si>
  <si>
    <t>磷溪镇福聚村路面浇筑工程</t>
  </si>
  <si>
    <t>福聚村</t>
  </si>
  <si>
    <t>平整并铺设混泥土路面398平方米，修筑雨水井3座，铺设混凝土管道42米</t>
  </si>
  <si>
    <t>磷溪镇福聚村</t>
  </si>
  <si>
    <t>2公益性</t>
  </si>
  <si>
    <t>磷溪镇福聚村委会</t>
  </si>
  <si>
    <t>书记</t>
  </si>
  <si>
    <t>陈来权</t>
  </si>
  <si>
    <t>磷溪镇福聚村100%</t>
  </si>
  <si>
    <t>否</t>
  </si>
  <si>
    <t>磷溪镇仙美村仙东路大房祠旁地埕修缮工程</t>
  </si>
  <si>
    <t>仙美村</t>
  </si>
  <si>
    <t>回填土60立方米，砌墙4.59平方米，修筑花圃31米，铺设砼水泥埕363平方米</t>
  </si>
  <si>
    <t>磷溪镇仙美村</t>
  </si>
  <si>
    <t>磷溪镇仙美村委会</t>
  </si>
  <si>
    <t>李伟钦</t>
  </si>
  <si>
    <t>磷溪镇仙美村100%</t>
  </si>
  <si>
    <t>磷溪镇埔涵村涵井公厅前及池塘边砌石挡土墙地埕工程</t>
  </si>
  <si>
    <t>埔涵村</t>
  </si>
  <si>
    <t>平整并铺设水泥石屑层70.5平方米，浇筑C35硂路面170平方米，浆砌挡土墙143立方米</t>
  </si>
  <si>
    <t>磷溪镇埔涵村</t>
  </si>
  <si>
    <t>磷溪镇埔涵村委会</t>
  </si>
  <si>
    <t>丁楚胜</t>
  </si>
  <si>
    <t>磷溪镇埔涵村100%</t>
  </si>
  <si>
    <t>磷溪镇后洋堤村健身广场（健身器材）建设</t>
  </si>
  <si>
    <t>后洋堤村</t>
  </si>
  <si>
    <t>平整并铺设室外地坪90平方米，安装健身器材10件</t>
  </si>
  <si>
    <t>磷溪镇后洋堤村</t>
  </si>
  <si>
    <t>磷溪镇后洋堤村委会</t>
  </si>
  <si>
    <t>郑立锦</t>
  </si>
  <si>
    <t>磷溪镇后洋堤村100%</t>
  </si>
  <si>
    <t>磷溪镇急水村面前池地埕和不锈钢护栏、出水涵工程</t>
  </si>
  <si>
    <t>急水村</t>
  </si>
  <si>
    <t>淤泥挖运79.2立方米，填土178.2立方米，铺设水泥硂地埕80平方米，安装不锈钢护栏95米，埋设出水涵7米，检查井1座</t>
  </si>
  <si>
    <t>磷溪镇急水村</t>
  </si>
  <si>
    <t>磷溪镇急水村委会</t>
  </si>
  <si>
    <t>蔡荣浩</t>
  </si>
  <si>
    <t>磷溪镇急水村100%</t>
  </si>
  <si>
    <t>磷溪镇西坑村修缮革命史馆</t>
  </si>
  <si>
    <t>西坑村</t>
  </si>
  <si>
    <t>修缮西坑村革命史馆</t>
  </si>
  <si>
    <t>磷溪镇西坑村</t>
  </si>
  <si>
    <t>磷溪镇西坑村委会</t>
  </si>
  <si>
    <t>李智武</t>
  </si>
  <si>
    <t>磷溪镇西坑村100%</t>
  </si>
  <si>
    <t>磷溪镇后洋堤村池堤、涵洞加固工程</t>
  </si>
  <si>
    <t>加固池堤涵洞</t>
  </si>
  <si>
    <t>磷溪镇英山村革命旧址明德堂外地埕及排水改造工程</t>
  </si>
  <si>
    <t>英山村</t>
  </si>
  <si>
    <t>修缮明德堂革命旧址</t>
  </si>
  <si>
    <t>磷溪镇英山村</t>
  </si>
  <si>
    <t>磷溪镇英山村委会</t>
  </si>
  <si>
    <t>陆文进</t>
  </si>
  <si>
    <t>磷溪镇英山村100%</t>
  </si>
  <si>
    <t>铁铺镇光伏扶贫项目</t>
  </si>
  <si>
    <t>在思维佳食品公司、铁铺中学、慈云小学、铁铺卫生院和铁铺镇政府建筑物天面建设光伏电站</t>
  </si>
  <si>
    <t>凤泉湖高新区管委会</t>
  </si>
  <si>
    <t>曾少龙</t>
  </si>
  <si>
    <t>坎下村4.44%
灰荣村5.14%
石坵头村8.64%
坑巷村4.91%
东山前村1.4%
山后村2.8%
桂林村1.4%
溪美寨村3.74%
小溪村2.34%
西陇村13.79%
溪头村6.54%
五乡村4.91%
尚书村5.61%
巷口村2.34%
仙岩村5.37%
坑门村5.84%
八角楼村1.17%
石板村4.44%
铺埔村7.94%
詹罗田村1.4%
嫌水坑村3.04%
大坑村2.8%</t>
  </si>
  <si>
    <t>铁铺镇仙岩村建设文体广场</t>
  </si>
  <si>
    <t>仙岩村</t>
  </si>
  <si>
    <t>配套健身活动器材</t>
  </si>
  <si>
    <t>仙岩村委会</t>
  </si>
  <si>
    <t>铁铺镇仙岩村</t>
  </si>
  <si>
    <t>村书记</t>
  </si>
  <si>
    <t>陈超雄</t>
  </si>
  <si>
    <t>仙岩村100%</t>
  </si>
  <si>
    <t>铁铺镇大坑村建设公共厕所</t>
  </si>
  <si>
    <t>大坑村</t>
  </si>
  <si>
    <t>配套村公共利民设施</t>
  </si>
  <si>
    <t>大坑村委会</t>
  </si>
  <si>
    <t>铁铺镇大坑村</t>
  </si>
  <si>
    <t>陈文青</t>
  </si>
  <si>
    <t>大坑村100%</t>
  </si>
  <si>
    <t>意溪镇古庵村雷厝山自然村水改项目</t>
  </si>
  <si>
    <t>古庵村</t>
  </si>
  <si>
    <t>项目分为1期、2期，其中1期项目主要是铺设干支管道并加装用户水表；2期项目主要是新建二次加压泵方1座，建筑面积约25平方米；增设无负压变频供水一体化设备1套</t>
  </si>
  <si>
    <t>意溪镇古庵村</t>
  </si>
  <si>
    <t>村主任</t>
  </si>
  <si>
    <t>刘源芝</t>
  </si>
  <si>
    <t>古庵村村委会</t>
  </si>
  <si>
    <t>古庵村100%</t>
  </si>
  <si>
    <t>意溪镇莲上村村道整修及水利沟清淤项目</t>
  </si>
  <si>
    <t>莲上村</t>
  </si>
  <si>
    <t>村道整修及水利沟清淤</t>
  </si>
  <si>
    <t>意溪镇莲上村</t>
  </si>
  <si>
    <t>朱月芳</t>
  </si>
  <si>
    <t>莲上村村委会</t>
  </si>
  <si>
    <t>意溪镇精准扶贫草岚武水电站资产投资收益项目</t>
  </si>
  <si>
    <t>通过投入资金参与企业生产经营，经营分红给贫困户</t>
  </si>
  <si>
    <t>3企业</t>
  </si>
  <si>
    <t>1国有</t>
  </si>
  <si>
    <t>陈奕煌</t>
  </si>
  <si>
    <t>意溪镇草岚武水电站</t>
  </si>
  <si>
    <t>到镇</t>
  </si>
  <si>
    <t>建立产业扶贫长效机制，提高贫困户收入，保障有劳动能力贫困户稳定脱贫</t>
  </si>
  <si>
    <t>桥东街道社区管理服务中心</t>
  </si>
  <si>
    <t>李燕</t>
  </si>
  <si>
    <t>下津村7.27%
六亩村18.18%
黄金塘村38.18%
卧石村18.18%
社光村7.27%
涸溪居委10.92%</t>
  </si>
  <si>
    <t>桥东街道黄金塘村鸡池排水管工程</t>
  </si>
  <si>
    <t>黄金塘村</t>
  </si>
  <si>
    <t>黄金塘村鸡池排水管工程</t>
  </si>
  <si>
    <t>挖沟槽土方270.942立方米，余方弃置39.214立方米，回填方231.728立方米，混凝土管 DN300 59米，混凝土DN400 78米</t>
  </si>
  <si>
    <t>桥东街道黄金塘村</t>
  </si>
  <si>
    <t>主任</t>
  </si>
  <si>
    <t>陈文熙</t>
  </si>
  <si>
    <t>黄金塘村100%</t>
  </si>
  <si>
    <t>桥东街道黄金塘革命烈士纪念馆修缮改造项目工程</t>
  </si>
  <si>
    <t>黄金塘革命烈士纪念馆修缮改造项目工程</t>
  </si>
  <si>
    <t>对原有祠堂进行改造，墙面全部全新刮涂及进行配电照明、全新布置等修缮项目</t>
  </si>
  <si>
    <t>桥东街道社光村杨厝堀片排涝工程</t>
  </si>
  <si>
    <t>社光村</t>
  </si>
  <si>
    <t>潮州市湘桥区桥东街道社光村杨厝堀片排涝工程</t>
  </si>
  <si>
    <t>修筑杨厝堀片排涝沟涵长72米</t>
  </si>
  <si>
    <t>桥东街道社光村</t>
  </si>
  <si>
    <t>陈 金中</t>
  </si>
  <si>
    <t>社光村100%</t>
  </si>
  <si>
    <t>城西街道精准扶贫分布式光伏项目</t>
  </si>
  <si>
    <t>在区域内建设有效面积约420平方米的屋面分布式光伏电站</t>
  </si>
  <si>
    <t>刘少鹏</t>
  </si>
  <si>
    <t>北关村25.00%
春光村18.75%
上洲村56.25%</t>
  </si>
  <si>
    <t>官塘镇精准扶贫分布式光伏发电项目</t>
  </si>
  <si>
    <t>翁泓</t>
  </si>
  <si>
    <t>官塘镇奕湖村4.30%
官塘镇奕庵村4.30%
官塘镇奕东村10.50%
官塘镇尧里村2.40%
官塘镇苏三村15.23%
官塘镇苏二村7.40%
官塘镇宫头村3.10%
官塘镇顶乡村10.94%
官塘镇城甲村3.50%
官塘镇石湖村5.90%
官塘镇巷下村11.33%
官塘镇元房村3.10%
官塘镇巷头村3.10%
官塘镇象山村5.50%
官塘镇秋溪村9.40%</t>
  </si>
  <si>
    <t>官塘镇宫头村电灌引水渠及挡土墙修复工程</t>
  </si>
  <si>
    <t>宫头村</t>
  </si>
  <si>
    <t>宫头村电灌引水渠及挡土墙修复工程</t>
  </si>
  <si>
    <t>引水涵管260m，挡土墙修复111m，砼路面拆除与修复192㎡</t>
  </si>
  <si>
    <t>官塘镇宫头村</t>
  </si>
  <si>
    <t>官塘镇宫头村委会</t>
  </si>
  <si>
    <t>李英强</t>
  </si>
  <si>
    <t>官塘镇宫头村100%</t>
  </si>
  <si>
    <t>凤新街道凤山村李七妹家光伏项目</t>
  </si>
  <si>
    <t>凤山村</t>
  </si>
  <si>
    <t>分布式屋顶光伏发电站项目</t>
  </si>
  <si>
    <t>优质高效多晶光伏电池板7块，上网逆变机1台，铝合金支架或者角铁加渡锌支架，光伏电缆，配电箱等</t>
  </si>
  <si>
    <t>凤新街道办事处</t>
  </si>
  <si>
    <t>2贫困户</t>
  </si>
  <si>
    <t>3到户</t>
  </si>
  <si>
    <t>凤新街道风山村</t>
  </si>
  <si>
    <t>贫困户</t>
  </si>
  <si>
    <t>李七妹户</t>
  </si>
  <si>
    <t xml:space="preserve">是 </t>
  </si>
  <si>
    <t>到户</t>
  </si>
  <si>
    <t>李七妹户100%</t>
  </si>
  <si>
    <t>凤新街道高厝塘村环境综合整治人行道提升改造工程</t>
  </si>
  <si>
    <t>高厝塘村</t>
  </si>
  <si>
    <t>高厝塘村环境综合整治人行道提升改造工程</t>
  </si>
  <si>
    <t>环境综合整治人行道改造</t>
  </si>
  <si>
    <t>凤新街道高厝塘村</t>
  </si>
  <si>
    <t>庄英德</t>
  </si>
  <si>
    <t>凤新街道高厝塘村委会</t>
  </si>
  <si>
    <t>凤新街道高厝塘100%</t>
  </si>
  <si>
    <t>铁铺镇坑门村平安乡村视频监控云平台及池塘铁护栏工程</t>
  </si>
  <si>
    <t>坑门村</t>
  </si>
  <si>
    <t>高清视频监控服务20路，6个鱼池护栏500多米</t>
  </si>
  <si>
    <t>铁铺镇坑门村</t>
  </si>
  <si>
    <t>蔡川镇</t>
  </si>
  <si>
    <t>铁铺镇坑门村100%</t>
  </si>
  <si>
    <t>铁铺镇大坑村修路和修缮枪械修配所工程</t>
  </si>
  <si>
    <t>铁铺
镇</t>
  </si>
  <si>
    <t>大坑
村</t>
  </si>
  <si>
    <t>铁铺镇大坑村修路和
修缮枪械修配所工程</t>
  </si>
  <si>
    <t>配套村
公共利
民设施</t>
  </si>
  <si>
    <t>大坑
村委
会</t>
  </si>
  <si>
    <t>凤泉湖
高新区管委会</t>
  </si>
  <si>
    <t>2
集体</t>
  </si>
  <si>
    <t>铁铺
镇大坑村</t>
  </si>
  <si>
    <t>林克成</t>
  </si>
  <si>
    <t>铁铺镇大坑村100%</t>
  </si>
  <si>
    <t>湘桥区农业农村局购买办公电脑</t>
  </si>
  <si>
    <t>5县</t>
  </si>
  <si>
    <t xml:space="preserve">局长 </t>
  </si>
  <si>
    <t>谢伟荣</t>
  </si>
  <si>
    <t>区农业农村局100%</t>
  </si>
  <si>
    <t>城西街道北关村革命老区北大巷沥青路面工程</t>
  </si>
  <si>
    <t>北关村</t>
  </si>
  <si>
    <t>村道路面修复修缮，摊铺2384平方米沥青混凝土路面</t>
  </si>
  <si>
    <t>城西街道北关村</t>
  </si>
  <si>
    <t>陈茂钿</t>
  </si>
  <si>
    <t>城西街道北关村100%</t>
  </si>
  <si>
    <t>凤新街道高厝塘村韩江纵队秘密联络点革命遗址保护工程</t>
  </si>
  <si>
    <t>凤新街道高厝塘村韩江纵队秘密联络点革命遗址保护工程，500平方米</t>
  </si>
  <si>
    <t>许振歆</t>
  </si>
  <si>
    <t>凤新街道高厝塘村100%</t>
  </si>
  <si>
    <t>凤新街道高厝塘村环境综合整治龙舌排水工程</t>
  </si>
  <si>
    <t>新建铺设00钢筋混凝土管80米，新建C25砼挡墙渠140米；挡水堰1处，检查井4座</t>
  </si>
  <si>
    <t>参与投资潮州市市区智慧停车系统（步道部分）建设项目，实际收费收入的10%作为项目投资收益</t>
  </si>
  <si>
    <t>潮州市瀛洲新型城镇化产业投资基金企业（有限合伙）</t>
  </si>
  <si>
    <t>湘桥区农业农村局100%</t>
  </si>
  <si>
    <t>湘桥区扶贫项目资产处置台账</t>
  </si>
  <si>
    <t>填报单位：潮州市湘桥区乡村振兴局</t>
  </si>
  <si>
    <t>填报时间：2023年1月30日</t>
  </si>
  <si>
    <t>资产类别</t>
  </si>
  <si>
    <t>项目实施时间</t>
  </si>
  <si>
    <t>原始价值</t>
  </si>
  <si>
    <t>项目资金来源</t>
  </si>
  <si>
    <t>产权归属</t>
  </si>
  <si>
    <t>资产状况</t>
  </si>
  <si>
    <t>资产处置情况</t>
  </si>
  <si>
    <t>类别</t>
  </si>
  <si>
    <t>数量  （万元）</t>
  </si>
  <si>
    <t>闲置</t>
  </si>
  <si>
    <t>损毁</t>
  </si>
  <si>
    <t>正在招商</t>
  </si>
  <si>
    <t>其他</t>
  </si>
  <si>
    <t>时间</t>
  </si>
  <si>
    <t>方式</t>
  </si>
  <si>
    <t>收益</t>
  </si>
  <si>
    <t>/</t>
  </si>
  <si>
    <t>注：1．台账中涉及数据填报时需注明单位。2．资产类别：经营性资产、公益性资产、到户类资产。3．投入资金类别：包括各级财政资金、东西部协作资金、地方政府债券资金、社会捐赠资金、定点帮扶资金等。4．资产处置情况：修建改建、承包经营、租赁经营、报废核销、拍卖转让等，收益按照实际处置收益填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</si>
</sst>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6"/>
      <color theme="1"/>
      <name val="黑体"/>
      <charset val="134"/>
    </font>
    <font>
      <sz val="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7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2" borderId="1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5" displayName="表5" ref="A6:AO37" totalsRowShown="0">
  <tableColumns count="41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  <tableColumn id="16" name="16"/>
    <tableColumn id="17" name="17"/>
    <tableColumn id="18" name="18"/>
    <tableColumn id="19" name="19"/>
    <tableColumn id="20" name="20"/>
    <tableColumn id="21" name="21"/>
    <tableColumn id="22" name="22"/>
    <tableColumn id="23" name="23"/>
    <tableColumn id="24" name="24"/>
    <tableColumn id="25" name="25"/>
    <tableColumn id="26" name="26"/>
    <tableColumn id="27" name="27"/>
    <tableColumn id="28" name="28"/>
    <tableColumn id="29" name="29"/>
    <tableColumn id="31" name="31"/>
    <tableColumn id="32" name="32"/>
    <tableColumn id="33" name="33"/>
    <tableColumn id="34" name="34"/>
    <tableColumn id="35" name="35"/>
    <tableColumn id="36" name="36"/>
    <tableColumn id="37" name="37"/>
    <tableColumn id="38" name="38"/>
    <tableColumn id="39" name="39"/>
    <tableColumn id="40" name="40"/>
    <tableColumn id="41" name="41"/>
    <tableColumn id="42" name="4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18"/>
  <sheetViews>
    <sheetView tabSelected="1" zoomScale="89" zoomScaleNormal="89" workbookViewId="0">
      <selection activeCell="C4" sqref="C4:C5"/>
    </sheetView>
  </sheetViews>
  <sheetFormatPr defaultColWidth="8.73333333333333" defaultRowHeight="13.5"/>
  <cols>
    <col min="1" max="1" width="4.80833333333333" customWidth="1"/>
    <col min="2" max="2" width="10.4166666666667" customWidth="1"/>
    <col min="3" max="3" width="21.6666666666667" customWidth="1"/>
    <col min="4" max="4" width="8.65" customWidth="1"/>
    <col min="5" max="5" width="14.4166666666667" customWidth="1"/>
    <col min="6" max="6" width="10" customWidth="1"/>
    <col min="7" max="7" width="7.2" customWidth="1"/>
    <col min="8" max="8" width="8.54166666666667" customWidth="1"/>
    <col min="9" max="12" width="10.125" customWidth="1"/>
    <col min="13" max="13" width="7.825" style="46" customWidth="1"/>
    <col min="14" max="14" width="10.125" style="46" customWidth="1"/>
    <col min="15" max="15" width="7.54166666666667" customWidth="1"/>
    <col min="16" max="16" width="8.75" customWidth="1"/>
    <col min="17" max="17" width="15" customWidth="1"/>
    <col min="18" max="18" width="7.54166666666667" customWidth="1"/>
    <col min="19" max="19" width="8.075" customWidth="1"/>
    <col min="20" max="20" width="4.80833333333333" customWidth="1"/>
  </cols>
  <sheetData>
    <row r="2" ht="27" spans="1:2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26" customHeight="1" spans="1:20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3"/>
      <c r="N3" s="53"/>
      <c r="O3" s="48"/>
      <c r="P3" s="48"/>
      <c r="Q3" s="48"/>
      <c r="R3" s="48"/>
      <c r="S3" s="48"/>
      <c r="T3" s="48"/>
    </row>
    <row r="4" ht="27.5" customHeight="1" spans="1:20">
      <c r="A4" s="49" t="s">
        <v>2</v>
      </c>
      <c r="B4" s="49" t="s">
        <v>3</v>
      </c>
      <c r="C4" s="49" t="s">
        <v>4</v>
      </c>
      <c r="D4" s="49" t="s">
        <v>5</v>
      </c>
      <c r="E4" s="49" t="s">
        <v>6</v>
      </c>
      <c r="F4" s="50" t="s">
        <v>7</v>
      </c>
      <c r="G4" s="49" t="s">
        <v>8</v>
      </c>
      <c r="H4" s="50" t="s">
        <v>9</v>
      </c>
      <c r="I4" s="54" t="s">
        <v>10</v>
      </c>
      <c r="J4" s="55"/>
      <c r="K4" s="55"/>
      <c r="L4" s="55"/>
      <c r="M4" s="55"/>
      <c r="N4" s="56"/>
      <c r="O4" s="49" t="s">
        <v>11</v>
      </c>
      <c r="P4" s="49" t="s">
        <v>12</v>
      </c>
      <c r="Q4" s="49" t="s">
        <v>13</v>
      </c>
      <c r="R4" s="49" t="s">
        <v>14</v>
      </c>
      <c r="S4" s="49" t="s">
        <v>15</v>
      </c>
      <c r="T4" s="49" t="s">
        <v>16</v>
      </c>
    </row>
    <row r="5" ht="14.25" spans="1:20">
      <c r="A5" s="49"/>
      <c r="B5" s="49"/>
      <c r="C5" s="49"/>
      <c r="D5" s="49"/>
      <c r="E5" s="49"/>
      <c r="F5" s="51"/>
      <c r="G5" s="49"/>
      <c r="H5" s="51"/>
      <c r="I5" s="49" t="s">
        <v>17</v>
      </c>
      <c r="J5" s="49" t="s">
        <v>18</v>
      </c>
      <c r="K5" s="49" t="s">
        <v>19</v>
      </c>
      <c r="L5" s="49" t="s">
        <v>20</v>
      </c>
      <c r="M5" s="49" t="s">
        <v>21</v>
      </c>
      <c r="N5" s="49" t="s">
        <v>22</v>
      </c>
      <c r="O5" s="49"/>
      <c r="P5" s="49"/>
      <c r="Q5" s="49"/>
      <c r="R5" s="49"/>
      <c r="S5" s="49"/>
      <c r="T5" s="49"/>
    </row>
    <row r="6" ht="30" customHeight="1" spans="1:20">
      <c r="A6" s="52">
        <v>1</v>
      </c>
      <c r="B6" s="52" t="s">
        <v>23</v>
      </c>
      <c r="C6" s="52" t="s">
        <v>24</v>
      </c>
      <c r="D6" s="52" t="s">
        <v>25</v>
      </c>
      <c r="E6" s="52" t="s">
        <v>26</v>
      </c>
      <c r="F6" s="52">
        <v>48.36</v>
      </c>
      <c r="G6" s="52">
        <v>20</v>
      </c>
      <c r="H6" s="52">
        <v>4.2</v>
      </c>
      <c r="I6" s="52">
        <v>0</v>
      </c>
      <c r="J6" s="52">
        <v>3.150258</v>
      </c>
      <c r="K6" s="52">
        <v>4.0239</v>
      </c>
      <c r="L6" s="52">
        <v>4.788</v>
      </c>
      <c r="M6" s="52">
        <v>4.788</v>
      </c>
      <c r="N6" s="57"/>
      <c r="O6" s="52"/>
      <c r="P6" s="52" t="s">
        <v>27</v>
      </c>
      <c r="Q6" s="62" t="s">
        <v>28</v>
      </c>
      <c r="R6" s="52" t="s">
        <v>29</v>
      </c>
      <c r="S6" s="52" t="s">
        <v>30</v>
      </c>
      <c r="T6" s="52"/>
    </row>
    <row r="7" ht="30" customHeight="1" spans="1:20">
      <c r="A7" s="52">
        <v>2</v>
      </c>
      <c r="B7" s="52" t="s">
        <v>23</v>
      </c>
      <c r="C7" s="52" t="s">
        <v>31</v>
      </c>
      <c r="D7" s="52" t="s">
        <v>32</v>
      </c>
      <c r="E7" s="52" t="s">
        <v>33</v>
      </c>
      <c r="F7" s="52">
        <v>30.2002</v>
      </c>
      <c r="G7" s="52">
        <v>2</v>
      </c>
      <c r="H7" s="52">
        <v>3.02002</v>
      </c>
      <c r="I7" s="52">
        <v>0</v>
      </c>
      <c r="J7" s="52">
        <v>0</v>
      </c>
      <c r="K7" s="52">
        <v>3.2002</v>
      </c>
      <c r="L7" s="52">
        <v>3.2002</v>
      </c>
      <c r="M7" s="52">
        <v>0</v>
      </c>
      <c r="N7" s="57">
        <v>0</v>
      </c>
      <c r="O7" s="52">
        <v>2021.01</v>
      </c>
      <c r="P7" s="52" t="s">
        <v>27</v>
      </c>
      <c r="Q7" s="52"/>
      <c r="R7" s="52"/>
      <c r="S7" s="52" t="s">
        <v>34</v>
      </c>
      <c r="T7" s="52"/>
    </row>
    <row r="8" ht="30" customHeight="1" spans="1:20">
      <c r="A8" s="52">
        <v>3</v>
      </c>
      <c r="B8" s="52" t="s">
        <v>35</v>
      </c>
      <c r="C8" s="52" t="s">
        <v>36</v>
      </c>
      <c r="D8" s="52" t="s">
        <v>25</v>
      </c>
      <c r="E8" s="52" t="s">
        <v>37</v>
      </c>
      <c r="F8" s="52">
        <v>35.2</v>
      </c>
      <c r="G8" s="52">
        <v>20</v>
      </c>
      <c r="H8" s="52">
        <v>3.5</v>
      </c>
      <c r="I8" s="52">
        <v>0</v>
      </c>
      <c r="J8" s="52">
        <v>2.8194</v>
      </c>
      <c r="K8" s="52">
        <v>1.8447</v>
      </c>
      <c r="L8" s="52">
        <v>1.8392</v>
      </c>
      <c r="M8" s="52">
        <v>1.693667</v>
      </c>
      <c r="N8" s="57"/>
      <c r="O8" s="52"/>
      <c r="P8" s="52" t="s">
        <v>38</v>
      </c>
      <c r="Q8" s="63" t="s">
        <v>39</v>
      </c>
      <c r="R8" s="52" t="s">
        <v>29</v>
      </c>
      <c r="S8" s="52" t="s">
        <v>30</v>
      </c>
      <c r="T8" s="52"/>
    </row>
    <row r="9" ht="30" customHeight="1" spans="1:20">
      <c r="A9" s="52">
        <v>4</v>
      </c>
      <c r="B9" s="52" t="s">
        <v>35</v>
      </c>
      <c r="C9" s="52" t="s">
        <v>40</v>
      </c>
      <c r="D9" s="52" t="s">
        <v>41</v>
      </c>
      <c r="E9" s="52" t="s">
        <v>33</v>
      </c>
      <c r="F9" s="52">
        <v>17.2264</v>
      </c>
      <c r="G9" s="52">
        <v>2</v>
      </c>
      <c r="H9" s="52">
        <v>1.77264</v>
      </c>
      <c r="I9" s="52">
        <v>0</v>
      </c>
      <c r="J9" s="52">
        <v>0</v>
      </c>
      <c r="K9" s="52">
        <v>1.72264</v>
      </c>
      <c r="L9" s="52">
        <v>1.72264</v>
      </c>
      <c r="M9" s="52">
        <v>0</v>
      </c>
      <c r="N9" s="57">
        <v>0</v>
      </c>
      <c r="O9" s="58">
        <v>2020.07</v>
      </c>
      <c r="P9" s="52" t="s">
        <v>38</v>
      </c>
      <c r="Q9" s="52"/>
      <c r="R9" s="52"/>
      <c r="S9" s="52" t="s">
        <v>34</v>
      </c>
      <c r="T9" s="52"/>
    </row>
    <row r="10" ht="30" customHeight="1" spans="1:20">
      <c r="A10" s="52">
        <v>5</v>
      </c>
      <c r="B10" s="52" t="s">
        <v>42</v>
      </c>
      <c r="C10" s="52" t="s">
        <v>36</v>
      </c>
      <c r="D10" s="52" t="s">
        <v>43</v>
      </c>
      <c r="E10" s="52" t="s">
        <v>37</v>
      </c>
      <c r="F10" s="52">
        <v>2.3</v>
      </c>
      <c r="G10" s="52">
        <v>20</v>
      </c>
      <c r="H10" s="52">
        <v>0.16</v>
      </c>
      <c r="I10" s="52">
        <v>0</v>
      </c>
      <c r="J10" s="59">
        <v>0.1503</v>
      </c>
      <c r="K10" s="59">
        <v>0.167</v>
      </c>
      <c r="L10" s="59">
        <v>0.1287</v>
      </c>
      <c r="M10" s="60">
        <v>0.1743</v>
      </c>
      <c r="N10" s="61">
        <v>0.1698</v>
      </c>
      <c r="O10" s="52"/>
      <c r="P10" s="52" t="s">
        <v>44</v>
      </c>
      <c r="Q10" s="52" t="s">
        <v>45</v>
      </c>
      <c r="R10" s="52" t="s">
        <v>29</v>
      </c>
      <c r="S10" s="52" t="s">
        <v>30</v>
      </c>
      <c r="T10" s="52"/>
    </row>
    <row r="11" ht="30" customHeight="1" spans="1:20">
      <c r="A11" s="52">
        <v>6</v>
      </c>
      <c r="B11" s="52" t="s">
        <v>46</v>
      </c>
      <c r="C11" s="52" t="s">
        <v>47</v>
      </c>
      <c r="D11" s="52" t="s">
        <v>43</v>
      </c>
      <c r="E11" s="52" t="s">
        <v>33</v>
      </c>
      <c r="F11" s="52">
        <v>178.3339</v>
      </c>
      <c r="G11" s="52">
        <v>20</v>
      </c>
      <c r="H11" s="52">
        <v>17.83339</v>
      </c>
      <c r="I11" s="52">
        <v>4.1984</v>
      </c>
      <c r="J11" s="52">
        <v>9.5016</v>
      </c>
      <c r="K11" s="52">
        <v>17.83339</v>
      </c>
      <c r="L11" s="52">
        <v>17.83339</v>
      </c>
      <c r="M11" s="52">
        <v>17.83339</v>
      </c>
      <c r="N11" s="57">
        <v>17.83339</v>
      </c>
      <c r="O11" s="52"/>
      <c r="P11" s="52" t="s">
        <v>48</v>
      </c>
      <c r="Q11" s="52"/>
      <c r="R11" s="52" t="s">
        <v>29</v>
      </c>
      <c r="S11" s="52" t="s">
        <v>30</v>
      </c>
      <c r="T11" s="52"/>
    </row>
    <row r="12" ht="30" customHeight="1" spans="1:20">
      <c r="A12" s="52">
        <v>7</v>
      </c>
      <c r="B12" s="52" t="s">
        <v>49</v>
      </c>
      <c r="C12" s="52" t="s">
        <v>36</v>
      </c>
      <c r="D12" s="52" t="s">
        <v>50</v>
      </c>
      <c r="E12" s="52" t="s">
        <v>37</v>
      </c>
      <c r="F12" s="52">
        <v>1089.44545</v>
      </c>
      <c r="G12" s="52">
        <v>20</v>
      </c>
      <c r="H12" s="52">
        <v>0.0108840545</v>
      </c>
      <c r="I12" s="52">
        <v>0</v>
      </c>
      <c r="J12" s="52">
        <v>42.192332</v>
      </c>
      <c r="K12" s="58">
        <v>70.55179</v>
      </c>
      <c r="L12" s="58">
        <v>86.169852</v>
      </c>
      <c r="M12" s="52">
        <v>74.985</v>
      </c>
      <c r="N12" s="57"/>
      <c r="O12" s="52"/>
      <c r="P12" s="52" t="s">
        <v>51</v>
      </c>
      <c r="Q12" s="64" t="s">
        <v>52</v>
      </c>
      <c r="R12" s="52" t="s">
        <v>29</v>
      </c>
      <c r="S12" s="52" t="s">
        <v>30</v>
      </c>
      <c r="T12" s="52"/>
    </row>
    <row r="13" ht="30" customHeight="1" spans="1:20">
      <c r="A13" s="52">
        <v>8</v>
      </c>
      <c r="B13" s="52" t="s">
        <v>49</v>
      </c>
      <c r="C13" s="52" t="s">
        <v>53</v>
      </c>
      <c r="D13" s="52" t="s">
        <v>32</v>
      </c>
      <c r="E13" s="52" t="s">
        <v>33</v>
      </c>
      <c r="F13" s="52">
        <v>109.15365</v>
      </c>
      <c r="G13" s="52">
        <v>2</v>
      </c>
      <c r="H13" s="52">
        <v>10.915365</v>
      </c>
      <c r="I13" s="52">
        <v>0</v>
      </c>
      <c r="J13" s="52">
        <v>0</v>
      </c>
      <c r="K13" s="52">
        <v>10.91536</v>
      </c>
      <c r="L13" s="52">
        <v>10.91536</v>
      </c>
      <c r="M13" s="52">
        <v>0</v>
      </c>
      <c r="N13" s="57">
        <v>0</v>
      </c>
      <c r="O13" s="52">
        <v>2021.01</v>
      </c>
      <c r="P13" s="52" t="s">
        <v>51</v>
      </c>
      <c r="Q13" s="52"/>
      <c r="R13" s="52"/>
      <c r="S13" s="52" t="s">
        <v>34</v>
      </c>
      <c r="T13" s="52"/>
    </row>
    <row r="14" ht="30" customHeight="1" spans="1:20">
      <c r="A14" s="52">
        <v>9</v>
      </c>
      <c r="B14" s="52" t="s">
        <v>54</v>
      </c>
      <c r="C14" s="52" t="s">
        <v>36</v>
      </c>
      <c r="D14" s="52" t="s">
        <v>50</v>
      </c>
      <c r="E14" s="52" t="s">
        <v>37</v>
      </c>
      <c r="F14" s="52">
        <v>374.2</v>
      </c>
      <c r="G14" s="52">
        <v>20</v>
      </c>
      <c r="H14" s="52">
        <v>37.38</v>
      </c>
      <c r="I14" s="52">
        <v>0</v>
      </c>
      <c r="J14" s="52">
        <v>36.162</v>
      </c>
      <c r="K14" s="52">
        <v>53.754</v>
      </c>
      <c r="L14" s="52">
        <v>34.706167</v>
      </c>
      <c r="M14" s="52">
        <v>20</v>
      </c>
      <c r="N14" s="57">
        <v>60</v>
      </c>
      <c r="O14" s="52"/>
      <c r="P14" s="52" t="s">
        <v>55</v>
      </c>
      <c r="Q14" s="62" t="s">
        <v>56</v>
      </c>
      <c r="R14" s="52" t="s">
        <v>29</v>
      </c>
      <c r="S14" s="52" t="s">
        <v>30</v>
      </c>
      <c r="T14" s="52"/>
    </row>
    <row r="15" ht="33" customHeight="1" spans="1:20">
      <c r="A15" s="52">
        <v>10</v>
      </c>
      <c r="B15" s="52" t="s">
        <v>54</v>
      </c>
      <c r="C15" s="52" t="s">
        <v>57</v>
      </c>
      <c r="D15" s="52" t="s">
        <v>32</v>
      </c>
      <c r="E15" s="52" t="s">
        <v>33</v>
      </c>
      <c r="F15" s="52">
        <v>40.1262</v>
      </c>
      <c r="G15" s="52">
        <v>2</v>
      </c>
      <c r="H15" s="52">
        <v>4.01262</v>
      </c>
      <c r="I15" s="52">
        <v>0</v>
      </c>
      <c r="J15" s="52">
        <v>0</v>
      </c>
      <c r="K15" s="52">
        <v>4.0081</v>
      </c>
      <c r="L15" s="52">
        <v>4.0132</v>
      </c>
      <c r="M15" s="52">
        <v>0</v>
      </c>
      <c r="N15" s="57">
        <v>0</v>
      </c>
      <c r="O15" s="52">
        <v>2021.01</v>
      </c>
      <c r="P15" s="52" t="s">
        <v>55</v>
      </c>
      <c r="Q15" s="52"/>
      <c r="R15" s="52"/>
      <c r="S15" s="52" t="s">
        <v>34</v>
      </c>
      <c r="T15" s="52"/>
    </row>
    <row r="16" ht="30" customHeight="1" spans="1:20">
      <c r="A16" s="52">
        <v>11</v>
      </c>
      <c r="B16" s="52" t="s">
        <v>58</v>
      </c>
      <c r="C16" s="52" t="s">
        <v>36</v>
      </c>
      <c r="D16" s="52" t="s">
        <v>50</v>
      </c>
      <c r="E16" s="52" t="s">
        <v>37</v>
      </c>
      <c r="F16" s="52">
        <v>607.9038</v>
      </c>
      <c r="G16" s="52">
        <v>20</v>
      </c>
      <c r="H16" s="52">
        <v>70</v>
      </c>
      <c r="I16" s="52">
        <v>0</v>
      </c>
      <c r="J16" s="52">
        <v>0</v>
      </c>
      <c r="K16" s="58">
        <v>21.1</v>
      </c>
      <c r="L16" s="58">
        <v>90</v>
      </c>
      <c r="M16" s="58">
        <v>69</v>
      </c>
      <c r="N16" s="57">
        <v>141</v>
      </c>
      <c r="O16" s="52"/>
      <c r="P16" s="52" t="s">
        <v>59</v>
      </c>
      <c r="Q16" s="62" t="s">
        <v>60</v>
      </c>
      <c r="R16" s="52" t="s">
        <v>29</v>
      </c>
      <c r="S16" s="52" t="s">
        <v>30</v>
      </c>
      <c r="T16" s="52"/>
    </row>
    <row r="17" ht="30" customHeight="1" spans="1:20">
      <c r="A17" s="52">
        <v>12</v>
      </c>
      <c r="B17" s="52" t="s">
        <v>58</v>
      </c>
      <c r="C17" s="52" t="s">
        <v>61</v>
      </c>
      <c r="D17" s="52" t="s">
        <v>32</v>
      </c>
      <c r="E17" s="52" t="s">
        <v>33</v>
      </c>
      <c r="F17" s="52">
        <v>40.7784</v>
      </c>
      <c r="G17" s="52">
        <v>2</v>
      </c>
      <c r="H17" s="52">
        <v>4.07784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7">
        <v>0</v>
      </c>
      <c r="O17" s="52">
        <v>2021.01</v>
      </c>
      <c r="P17" s="52" t="s">
        <v>59</v>
      </c>
      <c r="Q17" s="52"/>
      <c r="R17" s="52"/>
      <c r="S17" s="52" t="s">
        <v>34</v>
      </c>
      <c r="T17" s="52"/>
    </row>
    <row r="18" ht="30" customHeight="1" spans="1:20">
      <c r="A18" s="52">
        <v>13</v>
      </c>
      <c r="B18" s="52"/>
      <c r="C18" s="52" t="s">
        <v>62</v>
      </c>
      <c r="D18" s="52" t="s">
        <v>63</v>
      </c>
      <c r="E18" s="52" t="s">
        <v>33</v>
      </c>
      <c r="F18" s="52">
        <v>426.463273</v>
      </c>
      <c r="G18" s="52">
        <v>5</v>
      </c>
      <c r="H18" s="52">
        <v>42.6463273</v>
      </c>
      <c r="I18" s="52"/>
      <c r="J18" s="52"/>
      <c r="K18" s="52"/>
      <c r="L18" s="52"/>
      <c r="M18" s="52"/>
      <c r="N18" s="5"/>
      <c r="O18" s="52"/>
      <c r="P18" s="52" t="s">
        <v>64</v>
      </c>
      <c r="Q18" s="52" t="s">
        <v>65</v>
      </c>
      <c r="R18" s="52" t="s">
        <v>29</v>
      </c>
      <c r="S18" s="52" t="s">
        <v>30</v>
      </c>
      <c r="T18" s="52"/>
    </row>
  </sheetData>
  <mergeCells count="17">
    <mergeCell ref="A2:T2"/>
    <mergeCell ref="A3:T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  <mergeCell ref="T4:T5"/>
  </mergeCells>
  <printOptions horizontalCentered="1"/>
  <pageMargins left="0.751388888888889" right="0.751388888888889" top="1" bottom="1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7"/>
  <sheetViews>
    <sheetView zoomScale="85" zoomScaleNormal="85" topLeftCell="H1" workbookViewId="0">
      <selection activeCell="B3" sqref="B3:L3"/>
    </sheetView>
  </sheetViews>
  <sheetFormatPr defaultColWidth="9" defaultRowHeight="13.5"/>
  <cols>
    <col min="1" max="1" width="4.38333333333333" style="13" customWidth="1"/>
    <col min="2" max="2" width="22.3666666666667" style="14" customWidth="1"/>
    <col min="3" max="3" width="4.125" style="14" customWidth="1"/>
    <col min="4" max="4" width="3.375" style="14" customWidth="1"/>
    <col min="5" max="5" width="6" style="14" customWidth="1"/>
    <col min="6" max="6" width="6.75" style="14" customWidth="1"/>
    <col min="7" max="7" width="4.88333333333333" style="14" customWidth="1"/>
    <col min="8" max="8" width="11.1333333333333" style="14" customWidth="1"/>
    <col min="9" max="9" width="15.1333333333333" style="14" customWidth="1"/>
    <col min="10" max="10" width="5.63333333333333" style="14" customWidth="1"/>
    <col min="11" max="11" width="7.13333333333333" style="14" customWidth="1"/>
    <col min="12" max="12" width="8.63333333333333" style="14" customWidth="1"/>
    <col min="13" max="13" width="6.75" style="14" customWidth="1"/>
    <col min="14" max="14" width="6.25" style="14" customWidth="1"/>
    <col min="15" max="15" width="9" style="14" customWidth="1"/>
    <col min="16" max="16" width="5.88333333333333" style="14" customWidth="1"/>
    <col min="17" max="17" width="6.50833333333333" style="14" customWidth="1"/>
    <col min="18" max="18" width="6.43333333333333" style="14" customWidth="1"/>
    <col min="19" max="19" width="5.50833333333333" style="14" customWidth="1"/>
    <col min="20" max="20" width="7.75" style="14" customWidth="1"/>
    <col min="21" max="21" width="6.38333333333333" style="14" customWidth="1"/>
    <col min="22" max="22" width="6.88333333333333" style="14" customWidth="1"/>
    <col min="23" max="23" width="5.875" style="14" customWidth="1"/>
    <col min="24" max="24" width="13.275" style="14" customWidth="1"/>
    <col min="25" max="25" width="9.96666666666667" style="14" customWidth="1"/>
    <col min="26" max="26" width="4" style="14" customWidth="1"/>
    <col min="27" max="27" width="5.13333333333333" style="14" customWidth="1"/>
    <col min="28" max="28" width="3.88333333333333" style="14" customWidth="1"/>
    <col min="29" max="29" width="15.4166666666667" style="14" customWidth="1"/>
    <col min="30" max="30" width="7.25" style="14" customWidth="1"/>
    <col min="31" max="31" width="5.13333333333333" style="14" customWidth="1"/>
    <col min="32" max="32" width="5.50833333333333" style="14" customWidth="1"/>
    <col min="33" max="33" width="16.3833333333333" style="13" customWidth="1"/>
    <col min="34" max="34" width="11" style="14" customWidth="1"/>
    <col min="35" max="35" width="5.25" style="14" customWidth="1"/>
    <col min="36" max="36" width="4.625" style="14" customWidth="1"/>
    <col min="37" max="37" width="9.25" style="14" customWidth="1"/>
    <col min="38" max="38" width="4.75" style="14" customWidth="1"/>
    <col min="39" max="40" width="5.375" style="14" customWidth="1"/>
    <col min="41" max="16384" width="9" style="14"/>
  </cols>
  <sheetData>
    <row r="1" s="8" customFormat="1" ht="34" customHeight="1" spans="1:41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="9" customFormat="1" ht="6" customHeight="1" spans="1:41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41"/>
      <c r="AN2" s="41"/>
      <c r="AO2" s="41"/>
    </row>
    <row r="3" s="9" customFormat="1" ht="21" customHeight="1" spans="1:41">
      <c r="A3" s="18" t="s">
        <v>2</v>
      </c>
      <c r="B3" s="19" t="s">
        <v>67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8" t="s">
        <v>68</v>
      </c>
      <c r="N3" s="18" t="s">
        <v>69</v>
      </c>
      <c r="O3" s="26" t="s">
        <v>70</v>
      </c>
      <c r="P3" s="27"/>
      <c r="Q3" s="27"/>
      <c r="R3" s="27"/>
      <c r="S3" s="27"/>
      <c r="T3" s="27"/>
      <c r="U3" s="27"/>
      <c r="V3" s="27"/>
      <c r="W3" s="27"/>
      <c r="X3" s="32"/>
      <c r="Y3" s="18" t="s">
        <v>71</v>
      </c>
      <c r="Z3" s="33" t="s">
        <v>72</v>
      </c>
      <c r="AA3" s="35"/>
      <c r="AB3" s="19" t="s">
        <v>73</v>
      </c>
      <c r="AC3" s="19"/>
      <c r="AD3" s="19" t="s">
        <v>74</v>
      </c>
      <c r="AE3" s="19"/>
      <c r="AF3" s="19"/>
      <c r="AG3" s="19"/>
      <c r="AH3" s="19" t="s">
        <v>75</v>
      </c>
      <c r="AI3" s="19" t="s">
        <v>76</v>
      </c>
      <c r="AJ3" s="18" t="s">
        <v>77</v>
      </c>
      <c r="AK3" s="19" t="s">
        <v>78</v>
      </c>
      <c r="AL3" s="19" t="s">
        <v>79</v>
      </c>
      <c r="AM3" s="19" t="s">
        <v>80</v>
      </c>
      <c r="AN3" s="18" t="s">
        <v>81</v>
      </c>
      <c r="AO3" s="19" t="s">
        <v>16</v>
      </c>
    </row>
    <row r="4" s="9" customFormat="1" ht="20" customHeight="1" spans="1:41">
      <c r="A4" s="20"/>
      <c r="B4" s="18" t="s">
        <v>82</v>
      </c>
      <c r="C4" s="18" t="s">
        <v>83</v>
      </c>
      <c r="D4" s="18" t="s">
        <v>84</v>
      </c>
      <c r="E4" s="18" t="s">
        <v>85</v>
      </c>
      <c r="F4" s="18" t="s">
        <v>86</v>
      </c>
      <c r="G4" s="18" t="s">
        <v>87</v>
      </c>
      <c r="H4" s="18" t="s">
        <v>88</v>
      </c>
      <c r="I4" s="18" t="s">
        <v>89</v>
      </c>
      <c r="J4" s="18" t="s">
        <v>90</v>
      </c>
      <c r="K4" s="18" t="s">
        <v>91</v>
      </c>
      <c r="L4" s="18" t="s">
        <v>92</v>
      </c>
      <c r="M4" s="20"/>
      <c r="N4" s="20"/>
      <c r="O4" s="18" t="s">
        <v>93</v>
      </c>
      <c r="P4" s="27"/>
      <c r="Q4" s="27"/>
      <c r="R4" s="27"/>
      <c r="S4" s="27"/>
      <c r="T4" s="27"/>
      <c r="U4" s="27"/>
      <c r="V4" s="27"/>
      <c r="W4" s="27"/>
      <c r="X4" s="33" t="s">
        <v>94</v>
      </c>
      <c r="Y4" s="20"/>
      <c r="Z4" s="36"/>
      <c r="AA4" s="37"/>
      <c r="AB4" s="19"/>
      <c r="AC4" s="19"/>
      <c r="AD4" s="19"/>
      <c r="AE4" s="19"/>
      <c r="AF4" s="19"/>
      <c r="AG4" s="19"/>
      <c r="AH4" s="19"/>
      <c r="AI4" s="19"/>
      <c r="AJ4" s="20"/>
      <c r="AK4" s="19"/>
      <c r="AL4" s="19"/>
      <c r="AM4" s="19"/>
      <c r="AN4" s="20"/>
      <c r="AO4" s="19"/>
    </row>
    <row r="5" s="9" customFormat="1" ht="108" spans="1:4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8" t="s">
        <v>95</v>
      </c>
      <c r="Q5" s="18" t="s">
        <v>96</v>
      </c>
      <c r="R5" s="18" t="s">
        <v>97</v>
      </c>
      <c r="S5" s="18" t="s">
        <v>98</v>
      </c>
      <c r="T5" s="18" t="s">
        <v>99</v>
      </c>
      <c r="U5" s="18" t="s">
        <v>100</v>
      </c>
      <c r="V5" s="18" t="s">
        <v>101</v>
      </c>
      <c r="W5" s="18" t="s">
        <v>102</v>
      </c>
      <c r="X5" s="34"/>
      <c r="Y5" s="20"/>
      <c r="Z5" s="18" t="s">
        <v>103</v>
      </c>
      <c r="AA5" s="18" t="s">
        <v>104</v>
      </c>
      <c r="AB5" s="18" t="s">
        <v>105</v>
      </c>
      <c r="AC5" s="18" t="s">
        <v>106</v>
      </c>
      <c r="AD5" s="18" t="s">
        <v>107</v>
      </c>
      <c r="AE5" s="18" t="s">
        <v>108</v>
      </c>
      <c r="AF5" s="18" t="s">
        <v>109</v>
      </c>
      <c r="AG5" s="18" t="s">
        <v>110</v>
      </c>
      <c r="AH5" s="18"/>
      <c r="AI5" s="18"/>
      <c r="AJ5" s="20"/>
      <c r="AK5" s="18"/>
      <c r="AL5" s="18"/>
      <c r="AM5" s="18"/>
      <c r="AN5" s="20"/>
      <c r="AO5" s="18"/>
    </row>
    <row r="6" s="10" customFormat="1" spans="1:41">
      <c r="A6" s="21" t="s">
        <v>111</v>
      </c>
      <c r="B6" s="21" t="s">
        <v>112</v>
      </c>
      <c r="C6" s="21" t="s">
        <v>113</v>
      </c>
      <c r="D6" s="21" t="s">
        <v>114</v>
      </c>
      <c r="E6" s="21" t="s">
        <v>115</v>
      </c>
      <c r="F6" s="21" t="s">
        <v>116</v>
      </c>
      <c r="G6" s="21" t="s">
        <v>117</v>
      </c>
      <c r="H6" s="21" t="s">
        <v>118</v>
      </c>
      <c r="I6" s="21" t="s">
        <v>119</v>
      </c>
      <c r="J6" s="21" t="s">
        <v>120</v>
      </c>
      <c r="K6" s="21" t="s">
        <v>121</v>
      </c>
      <c r="L6" s="21" t="s">
        <v>122</v>
      </c>
      <c r="M6" s="21" t="s">
        <v>123</v>
      </c>
      <c r="N6" s="21" t="s">
        <v>124</v>
      </c>
      <c r="O6" s="21" t="s">
        <v>125</v>
      </c>
      <c r="P6" s="21" t="s">
        <v>126</v>
      </c>
      <c r="Q6" s="21" t="s">
        <v>127</v>
      </c>
      <c r="R6" s="21" t="s">
        <v>128</v>
      </c>
      <c r="S6" s="21" t="s">
        <v>129</v>
      </c>
      <c r="T6" s="21" t="s">
        <v>130</v>
      </c>
      <c r="U6" s="21" t="s">
        <v>131</v>
      </c>
      <c r="V6" s="21" t="s">
        <v>132</v>
      </c>
      <c r="W6" s="21" t="s">
        <v>133</v>
      </c>
      <c r="X6" s="21" t="s">
        <v>134</v>
      </c>
      <c r="Y6" s="21" t="s">
        <v>135</v>
      </c>
      <c r="Z6" s="21" t="s">
        <v>136</v>
      </c>
      <c r="AA6" s="21" t="s">
        <v>137</v>
      </c>
      <c r="AB6" s="21" t="s">
        <v>138</v>
      </c>
      <c r="AC6" s="21" t="s">
        <v>139</v>
      </c>
      <c r="AD6" s="21" t="s">
        <v>140</v>
      </c>
      <c r="AE6" s="21" t="s">
        <v>141</v>
      </c>
      <c r="AF6" s="21" t="s">
        <v>142</v>
      </c>
      <c r="AG6" s="21" t="s">
        <v>143</v>
      </c>
      <c r="AH6" s="21" t="s">
        <v>144</v>
      </c>
      <c r="AI6" s="21" t="s">
        <v>145</v>
      </c>
      <c r="AJ6" s="21" t="s">
        <v>146</v>
      </c>
      <c r="AK6" s="21" t="s">
        <v>147</v>
      </c>
      <c r="AL6" s="21" t="s">
        <v>148</v>
      </c>
      <c r="AM6" s="21" t="s">
        <v>149</v>
      </c>
      <c r="AN6" s="21" t="s">
        <v>150</v>
      </c>
      <c r="AO6" s="21" t="s">
        <v>151</v>
      </c>
    </row>
    <row r="7" s="11" customFormat="1" ht="409.5" spans="1:41">
      <c r="A7" s="22">
        <v>1</v>
      </c>
      <c r="B7" s="22" t="s">
        <v>152</v>
      </c>
      <c r="C7" s="22" t="s">
        <v>153</v>
      </c>
      <c r="D7" s="22" t="s">
        <v>154</v>
      </c>
      <c r="E7" s="22" t="s">
        <v>49</v>
      </c>
      <c r="F7" s="22"/>
      <c r="G7" s="22">
        <v>2018</v>
      </c>
      <c r="H7" s="22" t="s">
        <v>152</v>
      </c>
      <c r="I7" s="22" t="s">
        <v>155</v>
      </c>
      <c r="J7" s="22">
        <v>2018</v>
      </c>
      <c r="K7" s="22" t="s">
        <v>51</v>
      </c>
      <c r="L7" s="22" t="s">
        <v>64</v>
      </c>
      <c r="M7" s="22" t="s">
        <v>156</v>
      </c>
      <c r="N7" s="22" t="s">
        <v>157</v>
      </c>
      <c r="O7" s="22">
        <f t="shared" ref="O7:O15" si="0">SUM(P7:W7)</f>
        <v>10894454.5</v>
      </c>
      <c r="P7" s="28"/>
      <c r="Q7" s="22">
        <v>6530432.7</v>
      </c>
      <c r="R7" s="22">
        <v>544202.725</v>
      </c>
      <c r="S7" s="22">
        <v>544202.725</v>
      </c>
      <c r="T7" s="22">
        <v>3265216.35</v>
      </c>
      <c r="U7" s="22"/>
      <c r="V7" s="22">
        <v>10400</v>
      </c>
      <c r="W7" s="22"/>
      <c r="X7" s="22">
        <v>10884054.5</v>
      </c>
      <c r="Y7" s="22">
        <v>10894454.5</v>
      </c>
      <c r="Z7" s="22" t="s">
        <v>158</v>
      </c>
      <c r="AA7" s="22" t="s">
        <v>159</v>
      </c>
      <c r="AB7" s="22"/>
      <c r="AC7" s="38" t="s">
        <v>160</v>
      </c>
      <c r="AD7" s="22" t="s">
        <v>51</v>
      </c>
      <c r="AE7" s="22" t="s">
        <v>161</v>
      </c>
      <c r="AF7" s="22" t="s">
        <v>162</v>
      </c>
      <c r="AG7" s="22">
        <v>6701207</v>
      </c>
      <c r="AH7" s="22" t="s">
        <v>51</v>
      </c>
      <c r="AI7" s="22" t="s">
        <v>29</v>
      </c>
      <c r="AJ7" s="22" t="s">
        <v>163</v>
      </c>
      <c r="AK7" s="22" t="s">
        <v>164</v>
      </c>
      <c r="AL7" s="22" t="s">
        <v>29</v>
      </c>
      <c r="AM7" s="22" t="s">
        <v>29</v>
      </c>
      <c r="AN7" s="22"/>
      <c r="AO7" s="22"/>
    </row>
    <row r="8" s="11" customFormat="1" ht="45.95" customHeight="1" spans="1:41">
      <c r="A8" s="23">
        <v>2</v>
      </c>
      <c r="B8" s="23" t="s">
        <v>165</v>
      </c>
      <c r="C8" s="23" t="s">
        <v>153</v>
      </c>
      <c r="D8" s="23" t="s">
        <v>154</v>
      </c>
      <c r="E8" s="23" t="s">
        <v>49</v>
      </c>
      <c r="F8" s="23" t="s">
        <v>166</v>
      </c>
      <c r="G8" s="23">
        <v>2018</v>
      </c>
      <c r="H8" s="23" t="s">
        <v>165</v>
      </c>
      <c r="I8" s="29" t="s">
        <v>167</v>
      </c>
      <c r="J8" s="23">
        <v>2018</v>
      </c>
      <c r="K8" s="23" t="s">
        <v>168</v>
      </c>
      <c r="L8" s="23" t="s">
        <v>65</v>
      </c>
      <c r="M8" s="23" t="s">
        <v>156</v>
      </c>
      <c r="N8" s="23" t="s">
        <v>156</v>
      </c>
      <c r="O8" s="30">
        <f t="shared" si="0"/>
        <v>81336.29</v>
      </c>
      <c r="P8" s="30">
        <v>60000</v>
      </c>
      <c r="Q8" s="23"/>
      <c r="R8" s="23"/>
      <c r="S8" s="23"/>
      <c r="T8" s="23"/>
      <c r="U8" s="23"/>
      <c r="V8" s="30"/>
      <c r="W8" s="23">
        <v>21336.29</v>
      </c>
      <c r="X8" s="23">
        <v>0</v>
      </c>
      <c r="Y8" s="23">
        <v>81336.29</v>
      </c>
      <c r="Z8" s="23" t="s">
        <v>158</v>
      </c>
      <c r="AA8" s="23" t="s">
        <v>169</v>
      </c>
      <c r="AB8" s="23"/>
      <c r="AC8" s="23"/>
      <c r="AD8" s="23" t="s">
        <v>170</v>
      </c>
      <c r="AE8" s="23" t="s">
        <v>171</v>
      </c>
      <c r="AF8" s="23" t="s">
        <v>172</v>
      </c>
      <c r="AG8" s="23">
        <v>6281480</v>
      </c>
      <c r="AH8" s="23" t="s">
        <v>170</v>
      </c>
      <c r="AI8" s="23" t="s">
        <v>29</v>
      </c>
      <c r="AJ8" s="23" t="s">
        <v>163</v>
      </c>
      <c r="AK8" s="23" t="s">
        <v>173</v>
      </c>
      <c r="AL8" s="23" t="s">
        <v>174</v>
      </c>
      <c r="AM8" s="23" t="s">
        <v>29</v>
      </c>
      <c r="AN8" s="23"/>
      <c r="AO8" s="23"/>
    </row>
    <row r="9" s="11" customFormat="1" ht="45.95" customHeight="1" spans="1:41">
      <c r="A9" s="23">
        <v>3</v>
      </c>
      <c r="B9" s="23" t="s">
        <v>175</v>
      </c>
      <c r="C9" s="23" t="s">
        <v>153</v>
      </c>
      <c r="D9" s="23" t="s">
        <v>154</v>
      </c>
      <c r="E9" s="23" t="s">
        <v>49</v>
      </c>
      <c r="F9" s="23" t="s">
        <v>176</v>
      </c>
      <c r="G9" s="23">
        <v>2020</v>
      </c>
      <c r="H9" s="23" t="s">
        <v>175</v>
      </c>
      <c r="I9" s="23" t="s">
        <v>177</v>
      </c>
      <c r="J9" s="23">
        <v>2020</v>
      </c>
      <c r="K9" s="23" t="s">
        <v>178</v>
      </c>
      <c r="L9" s="23" t="s">
        <v>65</v>
      </c>
      <c r="M9" s="23" t="s">
        <v>156</v>
      </c>
      <c r="N9" s="23" t="s">
        <v>156</v>
      </c>
      <c r="O9" s="30">
        <f t="shared" si="0"/>
        <v>83374.08</v>
      </c>
      <c r="P9" s="30"/>
      <c r="Q9" s="23"/>
      <c r="R9" s="23">
        <v>80000</v>
      </c>
      <c r="S9" s="23"/>
      <c r="T9" s="23"/>
      <c r="U9" s="23"/>
      <c r="V9" s="30"/>
      <c r="W9" s="23">
        <v>3374.08</v>
      </c>
      <c r="X9" s="23">
        <v>0</v>
      </c>
      <c r="Y9" s="23">
        <v>83374.08</v>
      </c>
      <c r="Z9" s="23" t="s">
        <v>158</v>
      </c>
      <c r="AA9" s="23" t="s">
        <v>169</v>
      </c>
      <c r="AB9" s="23"/>
      <c r="AC9" s="23"/>
      <c r="AD9" s="23" t="s">
        <v>179</v>
      </c>
      <c r="AE9" s="23" t="s">
        <v>171</v>
      </c>
      <c r="AF9" s="23" t="s">
        <v>180</v>
      </c>
      <c r="AG9" s="23">
        <v>6204180</v>
      </c>
      <c r="AH9" s="23" t="s">
        <v>179</v>
      </c>
      <c r="AI9" s="23" t="s">
        <v>29</v>
      </c>
      <c r="AJ9" s="23" t="s">
        <v>163</v>
      </c>
      <c r="AK9" s="23" t="s">
        <v>181</v>
      </c>
      <c r="AL9" s="23" t="s">
        <v>174</v>
      </c>
      <c r="AM9" s="23" t="s">
        <v>29</v>
      </c>
      <c r="AN9" s="23"/>
      <c r="AO9" s="23"/>
    </row>
    <row r="10" s="11" customFormat="1" ht="45.95" customHeight="1" spans="1:41">
      <c r="A10" s="23">
        <v>4</v>
      </c>
      <c r="B10" s="23" t="s">
        <v>182</v>
      </c>
      <c r="C10" s="23" t="s">
        <v>153</v>
      </c>
      <c r="D10" s="23" t="s">
        <v>154</v>
      </c>
      <c r="E10" s="23" t="s">
        <v>49</v>
      </c>
      <c r="F10" s="23" t="s">
        <v>183</v>
      </c>
      <c r="G10" s="23">
        <v>2018</v>
      </c>
      <c r="H10" s="23" t="s">
        <v>182</v>
      </c>
      <c r="I10" s="23" t="s">
        <v>184</v>
      </c>
      <c r="J10" s="23">
        <v>2018</v>
      </c>
      <c r="K10" s="23" t="s">
        <v>185</v>
      </c>
      <c r="L10" s="23" t="s">
        <v>65</v>
      </c>
      <c r="M10" s="23" t="s">
        <v>156</v>
      </c>
      <c r="N10" s="23" t="s">
        <v>156</v>
      </c>
      <c r="O10" s="30">
        <f t="shared" si="0"/>
        <v>138254.36</v>
      </c>
      <c r="P10" s="30">
        <v>60000</v>
      </c>
      <c r="Q10" s="23"/>
      <c r="R10" s="23"/>
      <c r="S10" s="23"/>
      <c r="T10" s="23"/>
      <c r="U10" s="23"/>
      <c r="V10" s="30"/>
      <c r="W10" s="23">
        <v>78254.36</v>
      </c>
      <c r="X10" s="23">
        <v>0</v>
      </c>
      <c r="Y10" s="23">
        <v>138254.36</v>
      </c>
      <c r="Z10" s="23" t="s">
        <v>158</v>
      </c>
      <c r="AA10" s="23" t="s">
        <v>169</v>
      </c>
      <c r="AB10" s="23"/>
      <c r="AC10" s="23"/>
      <c r="AD10" s="23" t="s">
        <v>186</v>
      </c>
      <c r="AE10" s="23" t="s">
        <v>171</v>
      </c>
      <c r="AF10" s="23" t="s">
        <v>187</v>
      </c>
      <c r="AG10" s="23">
        <v>6208485</v>
      </c>
      <c r="AH10" s="23" t="s">
        <v>186</v>
      </c>
      <c r="AI10" s="23" t="s">
        <v>29</v>
      </c>
      <c r="AJ10" s="23" t="s">
        <v>163</v>
      </c>
      <c r="AK10" s="23" t="s">
        <v>188</v>
      </c>
      <c r="AL10" s="23" t="s">
        <v>174</v>
      </c>
      <c r="AM10" s="23" t="s">
        <v>29</v>
      </c>
      <c r="AN10" s="23"/>
      <c r="AO10" s="23"/>
    </row>
    <row r="11" s="11" customFormat="1" ht="45.95" customHeight="1" spans="1:41">
      <c r="A11" s="23">
        <v>5</v>
      </c>
      <c r="B11" s="23" t="s">
        <v>189</v>
      </c>
      <c r="C11" s="23" t="s">
        <v>153</v>
      </c>
      <c r="D11" s="23" t="s">
        <v>154</v>
      </c>
      <c r="E11" s="23" t="s">
        <v>49</v>
      </c>
      <c r="F11" s="23" t="s">
        <v>190</v>
      </c>
      <c r="G11" s="23">
        <v>2019</v>
      </c>
      <c r="H11" s="23" t="s">
        <v>189</v>
      </c>
      <c r="I11" s="23" t="s">
        <v>191</v>
      </c>
      <c r="J11" s="23">
        <v>2019</v>
      </c>
      <c r="K11" s="23" t="s">
        <v>192</v>
      </c>
      <c r="L11" s="23" t="s">
        <v>65</v>
      </c>
      <c r="M11" s="23" t="s">
        <v>156</v>
      </c>
      <c r="N11" s="23" t="s">
        <v>156</v>
      </c>
      <c r="O11" s="30">
        <f t="shared" si="0"/>
        <v>82895.92</v>
      </c>
      <c r="P11" s="30"/>
      <c r="Q11" s="23"/>
      <c r="R11" s="23">
        <v>80000</v>
      </c>
      <c r="S11" s="23"/>
      <c r="T11" s="23"/>
      <c r="U11" s="23"/>
      <c r="V11" s="30"/>
      <c r="W11" s="23">
        <v>2895.92</v>
      </c>
      <c r="X11" s="23">
        <v>0</v>
      </c>
      <c r="Y11" s="23">
        <v>82895.92</v>
      </c>
      <c r="Z11" s="23" t="s">
        <v>158</v>
      </c>
      <c r="AA11" s="23" t="s">
        <v>169</v>
      </c>
      <c r="AB11" s="23"/>
      <c r="AC11" s="23"/>
      <c r="AD11" s="23" t="s">
        <v>193</v>
      </c>
      <c r="AE11" s="23" t="s">
        <v>171</v>
      </c>
      <c r="AF11" s="23" t="s">
        <v>194</v>
      </c>
      <c r="AG11" s="23">
        <v>6201469</v>
      </c>
      <c r="AH11" s="23" t="s">
        <v>193</v>
      </c>
      <c r="AI11" s="23" t="s">
        <v>29</v>
      </c>
      <c r="AJ11" s="23" t="s">
        <v>163</v>
      </c>
      <c r="AK11" s="23" t="s">
        <v>195</v>
      </c>
      <c r="AL11" s="23" t="s">
        <v>174</v>
      </c>
      <c r="AM11" s="23" t="s">
        <v>29</v>
      </c>
      <c r="AN11" s="23"/>
      <c r="AO11" s="23"/>
    </row>
    <row r="12" s="11" customFormat="1" ht="77.25" customHeight="1" spans="1:41">
      <c r="A12" s="23">
        <v>6</v>
      </c>
      <c r="B12" s="23" t="s">
        <v>196</v>
      </c>
      <c r="C12" s="23" t="s">
        <v>153</v>
      </c>
      <c r="D12" s="23" t="s">
        <v>154</v>
      </c>
      <c r="E12" s="23" t="s">
        <v>49</v>
      </c>
      <c r="F12" s="23" t="s">
        <v>197</v>
      </c>
      <c r="G12" s="23">
        <v>2018</v>
      </c>
      <c r="H12" s="23" t="s">
        <v>196</v>
      </c>
      <c r="I12" s="23" t="s">
        <v>198</v>
      </c>
      <c r="J12" s="23">
        <v>2018</v>
      </c>
      <c r="K12" s="23" t="s">
        <v>199</v>
      </c>
      <c r="L12" s="23" t="s">
        <v>65</v>
      </c>
      <c r="M12" s="23" t="s">
        <v>156</v>
      </c>
      <c r="N12" s="23" t="s">
        <v>156</v>
      </c>
      <c r="O12" s="30">
        <f t="shared" si="0"/>
        <v>84434.82</v>
      </c>
      <c r="P12" s="30"/>
      <c r="Q12" s="23">
        <v>50000</v>
      </c>
      <c r="R12" s="23"/>
      <c r="S12" s="23"/>
      <c r="T12" s="23"/>
      <c r="U12" s="23"/>
      <c r="V12" s="30"/>
      <c r="W12" s="23">
        <v>34434.82</v>
      </c>
      <c r="X12" s="23">
        <v>0</v>
      </c>
      <c r="Y12" s="23">
        <v>84434.82</v>
      </c>
      <c r="Z12" s="23" t="s">
        <v>158</v>
      </c>
      <c r="AA12" s="23" t="s">
        <v>169</v>
      </c>
      <c r="AB12" s="23"/>
      <c r="AC12" s="23"/>
      <c r="AD12" s="23" t="s">
        <v>200</v>
      </c>
      <c r="AE12" s="23" t="s">
        <v>171</v>
      </c>
      <c r="AF12" s="23" t="s">
        <v>201</v>
      </c>
      <c r="AG12" s="23">
        <v>6201470</v>
      </c>
      <c r="AH12" s="23" t="s">
        <v>200</v>
      </c>
      <c r="AI12" s="23" t="s">
        <v>29</v>
      </c>
      <c r="AJ12" s="23" t="s">
        <v>163</v>
      </c>
      <c r="AK12" s="23" t="s">
        <v>202</v>
      </c>
      <c r="AL12" s="23" t="s">
        <v>174</v>
      </c>
      <c r="AM12" s="23" t="s">
        <v>29</v>
      </c>
      <c r="AN12" s="23"/>
      <c r="AO12" s="23"/>
    </row>
    <row r="13" s="11" customFormat="1" ht="45.95" customHeight="1" spans="1:41">
      <c r="A13" s="23">
        <v>7</v>
      </c>
      <c r="B13" s="23" t="s">
        <v>203</v>
      </c>
      <c r="C13" s="23" t="s">
        <v>153</v>
      </c>
      <c r="D13" s="23" t="s">
        <v>154</v>
      </c>
      <c r="E13" s="23" t="s">
        <v>49</v>
      </c>
      <c r="F13" s="23" t="s">
        <v>204</v>
      </c>
      <c r="G13" s="23">
        <v>2020</v>
      </c>
      <c r="H13" s="23" t="s">
        <v>203</v>
      </c>
      <c r="I13" s="23" t="s">
        <v>205</v>
      </c>
      <c r="J13" s="23">
        <v>2020</v>
      </c>
      <c r="K13" s="23" t="s">
        <v>206</v>
      </c>
      <c r="L13" s="23" t="s">
        <v>65</v>
      </c>
      <c r="M13" s="23" t="s">
        <v>156</v>
      </c>
      <c r="N13" s="23" t="s">
        <v>156</v>
      </c>
      <c r="O13" s="30">
        <f t="shared" si="0"/>
        <v>151733.3</v>
      </c>
      <c r="P13" s="30"/>
      <c r="Q13" s="23"/>
      <c r="R13" s="23">
        <v>150000</v>
      </c>
      <c r="S13" s="23"/>
      <c r="T13" s="23"/>
      <c r="U13" s="23"/>
      <c r="V13" s="30"/>
      <c r="W13" s="23">
        <v>1733.3</v>
      </c>
      <c r="X13" s="23">
        <v>0</v>
      </c>
      <c r="Y13" s="23">
        <v>151733.3</v>
      </c>
      <c r="Z13" s="23" t="s">
        <v>158</v>
      </c>
      <c r="AA13" s="23" t="s">
        <v>169</v>
      </c>
      <c r="AB13" s="23"/>
      <c r="AC13" s="23"/>
      <c r="AD13" s="23" t="s">
        <v>207</v>
      </c>
      <c r="AE13" s="23" t="s">
        <v>171</v>
      </c>
      <c r="AF13" s="23" t="s">
        <v>208</v>
      </c>
      <c r="AG13" s="23">
        <v>6205350</v>
      </c>
      <c r="AH13" s="23" t="s">
        <v>207</v>
      </c>
      <c r="AI13" s="23" t="s">
        <v>29</v>
      </c>
      <c r="AJ13" s="23" t="s">
        <v>163</v>
      </c>
      <c r="AK13" s="23" t="s">
        <v>209</v>
      </c>
      <c r="AL13" s="23" t="s">
        <v>174</v>
      </c>
      <c r="AM13" s="23" t="s">
        <v>29</v>
      </c>
      <c r="AN13" s="23"/>
      <c r="AO13" s="23"/>
    </row>
    <row r="14" s="11" customFormat="1" ht="45.95" customHeight="1" spans="1:41">
      <c r="A14" s="23">
        <v>8</v>
      </c>
      <c r="B14" s="23" t="s">
        <v>210</v>
      </c>
      <c r="C14" s="23" t="s">
        <v>153</v>
      </c>
      <c r="D14" s="23" t="s">
        <v>154</v>
      </c>
      <c r="E14" s="23" t="s">
        <v>49</v>
      </c>
      <c r="F14" s="23" t="s">
        <v>190</v>
      </c>
      <c r="G14" s="23">
        <v>2016</v>
      </c>
      <c r="H14" s="23" t="s">
        <v>210</v>
      </c>
      <c r="I14" s="23" t="s">
        <v>211</v>
      </c>
      <c r="J14" s="23">
        <v>2016</v>
      </c>
      <c r="K14" s="23" t="s">
        <v>192</v>
      </c>
      <c r="L14" s="23" t="s">
        <v>65</v>
      </c>
      <c r="M14" s="23" t="s">
        <v>156</v>
      </c>
      <c r="N14" s="23" t="s">
        <v>156</v>
      </c>
      <c r="O14" s="30">
        <f t="shared" si="0"/>
        <v>40000</v>
      </c>
      <c r="P14" s="30"/>
      <c r="Q14" s="23"/>
      <c r="R14" s="23">
        <v>40000</v>
      </c>
      <c r="S14" s="23"/>
      <c r="T14" s="23"/>
      <c r="U14" s="23"/>
      <c r="V14" s="30"/>
      <c r="W14" s="23"/>
      <c r="X14" s="23">
        <v>0</v>
      </c>
      <c r="Y14" s="23">
        <v>40000</v>
      </c>
      <c r="Z14" s="23" t="s">
        <v>158</v>
      </c>
      <c r="AA14" s="23" t="s">
        <v>169</v>
      </c>
      <c r="AB14" s="23"/>
      <c r="AC14" s="23"/>
      <c r="AD14" s="23" t="s">
        <v>193</v>
      </c>
      <c r="AE14" s="23" t="s">
        <v>171</v>
      </c>
      <c r="AF14" s="23" t="s">
        <v>194</v>
      </c>
      <c r="AG14" s="23">
        <v>6201469</v>
      </c>
      <c r="AH14" s="23" t="s">
        <v>193</v>
      </c>
      <c r="AI14" s="23" t="s">
        <v>29</v>
      </c>
      <c r="AJ14" s="23" t="s">
        <v>163</v>
      </c>
      <c r="AK14" s="23" t="s">
        <v>195</v>
      </c>
      <c r="AL14" s="23" t="s">
        <v>174</v>
      </c>
      <c r="AM14" s="23" t="s">
        <v>29</v>
      </c>
      <c r="AN14" s="23"/>
      <c r="AO14" s="23"/>
    </row>
    <row r="15" s="11" customFormat="1" ht="45.95" customHeight="1" spans="1:41">
      <c r="A15" s="24">
        <v>9</v>
      </c>
      <c r="B15" s="24" t="s">
        <v>212</v>
      </c>
      <c r="C15" s="23" t="s">
        <v>153</v>
      </c>
      <c r="D15" s="23" t="s">
        <v>154</v>
      </c>
      <c r="E15" s="23" t="s">
        <v>49</v>
      </c>
      <c r="F15" s="24" t="s">
        <v>213</v>
      </c>
      <c r="G15" s="24">
        <v>2019</v>
      </c>
      <c r="H15" s="24" t="s">
        <v>212</v>
      </c>
      <c r="I15" s="24" t="s">
        <v>214</v>
      </c>
      <c r="J15" s="24">
        <v>2019</v>
      </c>
      <c r="K15" s="24" t="s">
        <v>215</v>
      </c>
      <c r="L15" s="23" t="s">
        <v>65</v>
      </c>
      <c r="M15" s="24" t="s">
        <v>156</v>
      </c>
      <c r="N15" s="24" t="s">
        <v>156</v>
      </c>
      <c r="O15" s="31">
        <f t="shared" si="0"/>
        <v>171524.66</v>
      </c>
      <c r="P15" s="31"/>
      <c r="Q15" s="24"/>
      <c r="R15" s="24">
        <v>60000</v>
      </c>
      <c r="S15" s="24"/>
      <c r="T15" s="24"/>
      <c r="U15" s="24"/>
      <c r="V15" s="31"/>
      <c r="W15" s="24">
        <v>111524.66</v>
      </c>
      <c r="X15" s="24">
        <v>0</v>
      </c>
      <c r="Y15" s="24">
        <v>171524.66</v>
      </c>
      <c r="Z15" s="24" t="s">
        <v>158</v>
      </c>
      <c r="AA15" s="23" t="s">
        <v>169</v>
      </c>
      <c r="AB15" s="24"/>
      <c r="AC15" s="24"/>
      <c r="AD15" s="24" t="s">
        <v>216</v>
      </c>
      <c r="AE15" s="24" t="s">
        <v>171</v>
      </c>
      <c r="AF15" s="24" t="s">
        <v>217</v>
      </c>
      <c r="AG15" s="24">
        <v>6701450</v>
      </c>
      <c r="AH15" s="24" t="s">
        <v>216</v>
      </c>
      <c r="AI15" s="23" t="s">
        <v>29</v>
      </c>
      <c r="AJ15" s="24" t="s">
        <v>163</v>
      </c>
      <c r="AK15" s="24" t="s">
        <v>218</v>
      </c>
      <c r="AL15" s="23" t="s">
        <v>174</v>
      </c>
      <c r="AM15" s="23" t="s">
        <v>29</v>
      </c>
      <c r="AN15" s="23"/>
      <c r="AO15" s="23"/>
    </row>
    <row r="16" s="11" customFormat="1" ht="243" customHeight="1" spans="1:41">
      <c r="A16" s="24">
        <v>10</v>
      </c>
      <c r="B16" s="24" t="s">
        <v>219</v>
      </c>
      <c r="C16" s="23" t="s">
        <v>153</v>
      </c>
      <c r="D16" s="23" t="s">
        <v>154</v>
      </c>
      <c r="E16" s="23" t="s">
        <v>58</v>
      </c>
      <c r="F16" s="24"/>
      <c r="G16" s="24">
        <v>2018</v>
      </c>
      <c r="H16" s="24" t="s">
        <v>219</v>
      </c>
      <c r="I16" s="24" t="s">
        <v>220</v>
      </c>
      <c r="J16" s="24">
        <v>2018</v>
      </c>
      <c r="K16" s="24" t="s">
        <v>59</v>
      </c>
      <c r="L16" s="23" t="s">
        <v>221</v>
      </c>
      <c r="M16" s="24" t="s">
        <v>156</v>
      </c>
      <c r="N16" s="23" t="s">
        <v>157</v>
      </c>
      <c r="O16" s="31">
        <v>6079038</v>
      </c>
      <c r="P16" s="31"/>
      <c r="Q16" s="31">
        <v>3640222.8</v>
      </c>
      <c r="R16" s="31">
        <v>303351.9</v>
      </c>
      <c r="S16" s="31">
        <v>303351.9</v>
      </c>
      <c r="T16" s="31">
        <v>1820111.4</v>
      </c>
      <c r="U16" s="31">
        <v>0</v>
      </c>
      <c r="V16" s="31">
        <v>12000</v>
      </c>
      <c r="W16" s="24"/>
      <c r="X16" s="24">
        <v>6067038</v>
      </c>
      <c r="Y16" s="24">
        <v>6079038</v>
      </c>
      <c r="Z16" s="24" t="s">
        <v>158</v>
      </c>
      <c r="AA16" s="24" t="s">
        <v>159</v>
      </c>
      <c r="AB16" s="24"/>
      <c r="AC16" s="24">
        <v>2038</v>
      </c>
      <c r="AD16" s="24" t="s">
        <v>59</v>
      </c>
      <c r="AE16" s="24" t="s">
        <v>161</v>
      </c>
      <c r="AF16" s="24" t="s">
        <v>222</v>
      </c>
      <c r="AG16" s="24">
        <v>13288762290</v>
      </c>
      <c r="AH16" s="24" t="s">
        <v>59</v>
      </c>
      <c r="AI16" s="23" t="s">
        <v>29</v>
      </c>
      <c r="AJ16" s="24" t="s">
        <v>163</v>
      </c>
      <c r="AK16" s="24" t="s">
        <v>223</v>
      </c>
      <c r="AL16" s="23" t="s">
        <v>29</v>
      </c>
      <c r="AM16" s="23" t="s">
        <v>29</v>
      </c>
      <c r="AN16" s="23"/>
      <c r="AO16" s="23"/>
    </row>
    <row r="17" s="11" customFormat="1" ht="45.95" customHeight="1" spans="1:41">
      <c r="A17" s="24">
        <v>11</v>
      </c>
      <c r="B17" s="24" t="s">
        <v>224</v>
      </c>
      <c r="C17" s="23" t="s">
        <v>153</v>
      </c>
      <c r="D17" s="23" t="s">
        <v>154</v>
      </c>
      <c r="E17" s="23" t="s">
        <v>58</v>
      </c>
      <c r="F17" s="24" t="s">
        <v>225</v>
      </c>
      <c r="G17" s="24">
        <v>2020</v>
      </c>
      <c r="H17" s="24" t="s">
        <v>224</v>
      </c>
      <c r="I17" s="24" t="s">
        <v>226</v>
      </c>
      <c r="J17" s="24">
        <v>2020</v>
      </c>
      <c r="K17" s="24" t="s">
        <v>227</v>
      </c>
      <c r="L17" s="23" t="s">
        <v>65</v>
      </c>
      <c r="M17" s="24" t="s">
        <v>156</v>
      </c>
      <c r="N17" s="24" t="s">
        <v>156</v>
      </c>
      <c r="O17" s="31">
        <v>82124.03</v>
      </c>
      <c r="P17" s="31"/>
      <c r="Q17" s="24"/>
      <c r="R17" s="24">
        <v>80000</v>
      </c>
      <c r="S17" s="24"/>
      <c r="T17" s="24"/>
      <c r="U17" s="24"/>
      <c r="V17" s="31"/>
      <c r="W17" s="24">
        <v>2124.03</v>
      </c>
      <c r="X17" s="24">
        <v>0</v>
      </c>
      <c r="Y17" s="24">
        <v>82124.03</v>
      </c>
      <c r="Z17" s="24" t="s">
        <v>158</v>
      </c>
      <c r="AA17" s="23" t="s">
        <v>169</v>
      </c>
      <c r="AB17" s="24"/>
      <c r="AC17" s="24"/>
      <c r="AD17" s="24" t="s">
        <v>228</v>
      </c>
      <c r="AE17" s="24" t="s">
        <v>229</v>
      </c>
      <c r="AF17" s="24" t="s">
        <v>230</v>
      </c>
      <c r="AG17" s="24">
        <v>13169051555</v>
      </c>
      <c r="AH17" s="24" t="s">
        <v>228</v>
      </c>
      <c r="AI17" s="23" t="s">
        <v>29</v>
      </c>
      <c r="AJ17" s="24" t="s">
        <v>163</v>
      </c>
      <c r="AK17" s="24" t="s">
        <v>231</v>
      </c>
      <c r="AL17" s="23" t="s">
        <v>174</v>
      </c>
      <c r="AM17" s="23" t="s">
        <v>29</v>
      </c>
      <c r="AN17" s="23"/>
      <c r="AO17" s="23"/>
    </row>
    <row r="18" s="11" customFormat="1" ht="37" customHeight="1" spans="1:41">
      <c r="A18" s="24">
        <v>12</v>
      </c>
      <c r="B18" s="24" t="s">
        <v>232</v>
      </c>
      <c r="C18" s="23" t="s">
        <v>153</v>
      </c>
      <c r="D18" s="23" t="s">
        <v>154</v>
      </c>
      <c r="E18" s="23" t="s">
        <v>58</v>
      </c>
      <c r="F18" s="24" t="s">
        <v>233</v>
      </c>
      <c r="G18" s="24">
        <v>2019</v>
      </c>
      <c r="H18" s="24" t="s">
        <v>232</v>
      </c>
      <c r="I18" s="24" t="s">
        <v>234</v>
      </c>
      <c r="J18" s="24">
        <v>2019</v>
      </c>
      <c r="K18" s="24" t="s">
        <v>235</v>
      </c>
      <c r="L18" s="23" t="s">
        <v>221</v>
      </c>
      <c r="M18" s="24" t="s">
        <v>156</v>
      </c>
      <c r="N18" s="24" t="s">
        <v>156</v>
      </c>
      <c r="O18" s="31">
        <v>80000</v>
      </c>
      <c r="P18" s="31"/>
      <c r="Q18" s="24"/>
      <c r="R18" s="24">
        <v>40000</v>
      </c>
      <c r="S18" s="24"/>
      <c r="T18" s="24"/>
      <c r="U18" s="24"/>
      <c r="V18" s="31">
        <v>40000</v>
      </c>
      <c r="W18" s="24"/>
      <c r="X18" s="24">
        <v>0</v>
      </c>
      <c r="Y18" s="24">
        <v>80000</v>
      </c>
      <c r="Z18" s="24" t="s">
        <v>158</v>
      </c>
      <c r="AA18" s="23" t="s">
        <v>169</v>
      </c>
      <c r="AB18" s="24"/>
      <c r="AC18" s="24"/>
      <c r="AD18" s="24" t="s">
        <v>236</v>
      </c>
      <c r="AE18" s="24" t="s">
        <v>229</v>
      </c>
      <c r="AF18" s="24" t="s">
        <v>237</v>
      </c>
      <c r="AG18" s="24">
        <v>13727936808</v>
      </c>
      <c r="AH18" s="24" t="s">
        <v>236</v>
      </c>
      <c r="AI18" s="23" t="s">
        <v>29</v>
      </c>
      <c r="AJ18" s="24" t="s">
        <v>163</v>
      </c>
      <c r="AK18" s="24" t="s">
        <v>238</v>
      </c>
      <c r="AL18" s="23" t="s">
        <v>174</v>
      </c>
      <c r="AM18" s="23" t="s">
        <v>29</v>
      </c>
      <c r="AN18" s="23"/>
      <c r="AO18" s="23"/>
    </row>
    <row r="19" s="11" customFormat="1" ht="93" customHeight="1" spans="1:41">
      <c r="A19" s="24">
        <v>13</v>
      </c>
      <c r="B19" s="25" t="s">
        <v>239</v>
      </c>
      <c r="C19" s="25" t="s">
        <v>153</v>
      </c>
      <c r="D19" s="25" t="s">
        <v>154</v>
      </c>
      <c r="E19" s="25" t="s">
        <v>46</v>
      </c>
      <c r="F19" s="25" t="s">
        <v>240</v>
      </c>
      <c r="G19" s="25">
        <v>2018</v>
      </c>
      <c r="H19" s="25" t="s">
        <v>239</v>
      </c>
      <c r="I19" s="25" t="s">
        <v>241</v>
      </c>
      <c r="J19" s="25">
        <v>2018</v>
      </c>
      <c r="K19" s="25" t="s">
        <v>242</v>
      </c>
      <c r="L19" s="25" t="s">
        <v>64</v>
      </c>
      <c r="M19" s="23" t="s">
        <v>156</v>
      </c>
      <c r="N19" s="25" t="s">
        <v>156</v>
      </c>
      <c r="O19" s="25">
        <v>564789</v>
      </c>
      <c r="P19" s="25">
        <v>560000</v>
      </c>
      <c r="Q19" s="25"/>
      <c r="R19" s="25"/>
      <c r="S19" s="25"/>
      <c r="T19" s="25"/>
      <c r="U19" s="25"/>
      <c r="V19" s="25"/>
      <c r="W19" s="25">
        <v>4789</v>
      </c>
      <c r="X19" s="25">
        <v>0</v>
      </c>
      <c r="Y19" s="25">
        <v>564789</v>
      </c>
      <c r="Z19" s="25" t="s">
        <v>158</v>
      </c>
      <c r="AA19" s="23" t="s">
        <v>169</v>
      </c>
      <c r="AB19" s="25"/>
      <c r="AC19" s="25"/>
      <c r="AD19" s="25" t="s">
        <v>242</v>
      </c>
      <c r="AE19" s="25" t="s">
        <v>243</v>
      </c>
      <c r="AF19" s="25" t="s">
        <v>244</v>
      </c>
      <c r="AG19" s="25">
        <v>13715828327</v>
      </c>
      <c r="AH19" s="25" t="s">
        <v>245</v>
      </c>
      <c r="AI19" s="42" t="s">
        <v>29</v>
      </c>
      <c r="AJ19" s="42" t="s">
        <v>163</v>
      </c>
      <c r="AK19" s="43" t="s">
        <v>246</v>
      </c>
      <c r="AL19" s="23" t="s">
        <v>174</v>
      </c>
      <c r="AM19" s="42" t="s">
        <v>29</v>
      </c>
      <c r="AN19" s="23"/>
      <c r="AO19" s="23"/>
    </row>
    <row r="20" s="11" customFormat="1" ht="40" customHeight="1" spans="1:41">
      <c r="A20" s="24">
        <v>14</v>
      </c>
      <c r="B20" s="25" t="s">
        <v>247</v>
      </c>
      <c r="C20" s="25" t="s">
        <v>153</v>
      </c>
      <c r="D20" s="25" t="s">
        <v>154</v>
      </c>
      <c r="E20" s="25" t="s">
        <v>46</v>
      </c>
      <c r="F20" s="25" t="s">
        <v>248</v>
      </c>
      <c r="G20" s="25">
        <v>2016</v>
      </c>
      <c r="H20" s="25" t="s">
        <v>247</v>
      </c>
      <c r="I20" s="25" t="s">
        <v>249</v>
      </c>
      <c r="J20" s="25">
        <v>2016</v>
      </c>
      <c r="K20" s="25" t="s">
        <v>250</v>
      </c>
      <c r="L20" s="25" t="s">
        <v>65</v>
      </c>
      <c r="M20" s="25" t="s">
        <v>156</v>
      </c>
      <c r="N20" s="25" t="s">
        <v>156</v>
      </c>
      <c r="O20" s="25">
        <v>40000</v>
      </c>
      <c r="P20" s="25"/>
      <c r="Q20" s="25"/>
      <c r="R20" s="25">
        <v>40000</v>
      </c>
      <c r="S20" s="25"/>
      <c r="T20" s="25"/>
      <c r="U20" s="25"/>
      <c r="V20" s="25"/>
      <c r="W20" s="25"/>
      <c r="X20" s="25">
        <v>0</v>
      </c>
      <c r="Y20" s="25">
        <v>40000</v>
      </c>
      <c r="Z20" s="25" t="s">
        <v>158</v>
      </c>
      <c r="AA20" s="23" t="s">
        <v>169</v>
      </c>
      <c r="AB20" s="25"/>
      <c r="AC20" s="25"/>
      <c r="AD20" s="25" t="s">
        <v>250</v>
      </c>
      <c r="AE20" s="25" t="s">
        <v>243</v>
      </c>
      <c r="AF20" s="25" t="s">
        <v>251</v>
      </c>
      <c r="AG20" s="25">
        <v>15107687552</v>
      </c>
      <c r="AH20" s="25" t="s">
        <v>252</v>
      </c>
      <c r="AI20" s="42" t="s">
        <v>29</v>
      </c>
      <c r="AJ20" s="42" t="s">
        <v>163</v>
      </c>
      <c r="AK20" s="43">
        <v>1</v>
      </c>
      <c r="AL20" s="23" t="s">
        <v>174</v>
      </c>
      <c r="AM20" s="42" t="s">
        <v>29</v>
      </c>
      <c r="AN20" s="23"/>
      <c r="AO20" s="23"/>
    </row>
    <row r="21" s="11" customFormat="1" ht="40" customHeight="1" spans="1:41">
      <c r="A21" s="24">
        <v>15</v>
      </c>
      <c r="B21" s="25" t="s">
        <v>253</v>
      </c>
      <c r="C21" s="25" t="s">
        <v>153</v>
      </c>
      <c r="D21" s="25" t="s">
        <v>154</v>
      </c>
      <c r="E21" s="25" t="s">
        <v>46</v>
      </c>
      <c r="F21" s="25"/>
      <c r="G21" s="25">
        <v>2017</v>
      </c>
      <c r="H21" s="25" t="s">
        <v>253</v>
      </c>
      <c r="I21" s="25" t="s">
        <v>254</v>
      </c>
      <c r="J21" s="25">
        <v>2017</v>
      </c>
      <c r="K21" s="25" t="s">
        <v>48</v>
      </c>
      <c r="L21" s="25" t="s">
        <v>65</v>
      </c>
      <c r="M21" s="25" t="s">
        <v>157</v>
      </c>
      <c r="N21" s="29" t="s">
        <v>255</v>
      </c>
      <c r="O21" s="25">
        <v>1783339</v>
      </c>
      <c r="P21" s="25"/>
      <c r="Q21" s="25">
        <v>1070003.4</v>
      </c>
      <c r="R21" s="25">
        <v>89166.95</v>
      </c>
      <c r="S21" s="25">
        <v>89166.95</v>
      </c>
      <c r="T21" s="25">
        <v>535001.7</v>
      </c>
      <c r="U21" s="25"/>
      <c r="V21" s="25"/>
      <c r="W21" s="25"/>
      <c r="X21" s="25">
        <v>1783339</v>
      </c>
      <c r="Y21" s="25">
        <v>1783339</v>
      </c>
      <c r="Z21" s="39" t="s">
        <v>256</v>
      </c>
      <c r="AA21" s="25" t="s">
        <v>159</v>
      </c>
      <c r="AB21" s="25">
        <v>1</v>
      </c>
      <c r="AC21" s="25">
        <v>2037.11</v>
      </c>
      <c r="AD21" s="25" t="s">
        <v>48</v>
      </c>
      <c r="AE21" s="25" t="s">
        <v>171</v>
      </c>
      <c r="AF21" s="25" t="s">
        <v>257</v>
      </c>
      <c r="AG21" s="25">
        <v>2321512</v>
      </c>
      <c r="AH21" s="25" t="s">
        <v>258</v>
      </c>
      <c r="AI21" s="42" t="s">
        <v>29</v>
      </c>
      <c r="AJ21" s="42" t="s">
        <v>259</v>
      </c>
      <c r="AK21" s="43">
        <v>1</v>
      </c>
      <c r="AL21" s="42" t="s">
        <v>29</v>
      </c>
      <c r="AM21" s="42" t="s">
        <v>174</v>
      </c>
      <c r="AN21" s="23"/>
      <c r="AO21" s="23"/>
    </row>
    <row r="22" s="11" customFormat="1" ht="84" spans="1:41">
      <c r="A22" s="24">
        <v>16</v>
      </c>
      <c r="B22" s="24" t="s">
        <v>24</v>
      </c>
      <c r="C22" s="23" t="s">
        <v>153</v>
      </c>
      <c r="D22" s="23" t="s">
        <v>154</v>
      </c>
      <c r="E22" s="23" t="s">
        <v>23</v>
      </c>
      <c r="F22" s="24"/>
      <c r="G22" s="24">
        <v>2018</v>
      </c>
      <c r="H22" s="24" t="s">
        <v>24</v>
      </c>
      <c r="I22" s="24" t="s">
        <v>260</v>
      </c>
      <c r="J22" s="24">
        <v>2018</v>
      </c>
      <c r="K22" s="24" t="s">
        <v>23</v>
      </c>
      <c r="L22" s="23" t="s">
        <v>64</v>
      </c>
      <c r="M22" s="24" t="s">
        <v>156</v>
      </c>
      <c r="N22" s="24" t="s">
        <v>85</v>
      </c>
      <c r="O22" s="31">
        <v>483600</v>
      </c>
      <c r="P22" s="31"/>
      <c r="Q22" s="24">
        <v>252000</v>
      </c>
      <c r="R22" s="24">
        <v>21000</v>
      </c>
      <c r="S22" s="24">
        <v>21000</v>
      </c>
      <c r="T22" s="24">
        <v>126000</v>
      </c>
      <c r="U22" s="24"/>
      <c r="V22" s="31">
        <v>4800</v>
      </c>
      <c r="W22" s="24">
        <v>58800</v>
      </c>
      <c r="X22" s="24">
        <v>420000</v>
      </c>
      <c r="Y22" s="24">
        <v>483600</v>
      </c>
      <c r="Z22" s="24" t="s">
        <v>158</v>
      </c>
      <c r="AA22" s="24" t="s">
        <v>159</v>
      </c>
      <c r="AB22" s="24"/>
      <c r="AC22" s="24">
        <v>2038</v>
      </c>
      <c r="AD22" s="24" t="s">
        <v>261</v>
      </c>
      <c r="AE22" s="24"/>
      <c r="AF22" s="24" t="s">
        <v>262</v>
      </c>
      <c r="AG22" s="24">
        <v>2522911</v>
      </c>
      <c r="AH22" s="24" t="s">
        <v>27</v>
      </c>
      <c r="AI22" s="23" t="s">
        <v>29</v>
      </c>
      <c r="AJ22" s="42" t="s">
        <v>163</v>
      </c>
      <c r="AK22" s="24" t="s">
        <v>263</v>
      </c>
      <c r="AL22" s="23" t="s">
        <v>29</v>
      </c>
      <c r="AM22" s="23" t="s">
        <v>29</v>
      </c>
      <c r="AN22" s="23"/>
      <c r="AO22" s="23"/>
    </row>
    <row r="23" s="11" customFormat="1" ht="72" customHeight="1" spans="1:41">
      <c r="A23" s="24">
        <v>17</v>
      </c>
      <c r="B23" s="23" t="s">
        <v>264</v>
      </c>
      <c r="C23" s="23" t="s">
        <v>153</v>
      </c>
      <c r="D23" s="23" t="s">
        <v>154</v>
      </c>
      <c r="E23" s="23" t="s">
        <v>23</v>
      </c>
      <c r="F23" s="23" t="s">
        <v>265</v>
      </c>
      <c r="G23" s="23">
        <v>2018</v>
      </c>
      <c r="H23" s="23" t="s">
        <v>266</v>
      </c>
      <c r="I23" s="23" t="s">
        <v>267</v>
      </c>
      <c r="J23" s="23">
        <v>2018</v>
      </c>
      <c r="K23" s="23" t="s">
        <v>268</v>
      </c>
      <c r="L23" s="23" t="s">
        <v>65</v>
      </c>
      <c r="M23" s="23" t="s">
        <v>156</v>
      </c>
      <c r="N23" s="23" t="s">
        <v>156</v>
      </c>
      <c r="O23" s="30">
        <v>80029.76</v>
      </c>
      <c r="P23" s="30"/>
      <c r="Q23" s="23">
        <v>50000</v>
      </c>
      <c r="R23" s="23"/>
      <c r="S23" s="23"/>
      <c r="T23" s="23"/>
      <c r="U23" s="23"/>
      <c r="V23" s="30"/>
      <c r="W23" s="23">
        <v>30029.76</v>
      </c>
      <c r="X23" s="23">
        <v>0</v>
      </c>
      <c r="Y23" s="23">
        <v>80029.76</v>
      </c>
      <c r="Z23" s="23" t="s">
        <v>158</v>
      </c>
      <c r="AA23" s="23" t="s">
        <v>169</v>
      </c>
      <c r="AB23" s="23"/>
      <c r="AC23" s="23"/>
      <c r="AD23" s="23" t="s">
        <v>268</v>
      </c>
      <c r="AE23" s="23" t="s">
        <v>269</v>
      </c>
      <c r="AF23" s="23" t="s">
        <v>270</v>
      </c>
      <c r="AG23" s="23">
        <v>13435556000</v>
      </c>
      <c r="AH23" s="23" t="s">
        <v>265</v>
      </c>
      <c r="AI23" s="23" t="s">
        <v>29</v>
      </c>
      <c r="AJ23" s="42" t="s">
        <v>163</v>
      </c>
      <c r="AK23" s="23" t="s">
        <v>271</v>
      </c>
      <c r="AL23" s="23" t="s">
        <v>174</v>
      </c>
      <c r="AM23" s="23" t="s">
        <v>29</v>
      </c>
      <c r="AN23" s="23"/>
      <c r="AO23" s="23"/>
    </row>
    <row r="24" s="11" customFormat="1" ht="53" customHeight="1" spans="1:41">
      <c r="A24" s="24">
        <v>18</v>
      </c>
      <c r="B24" s="24" t="s">
        <v>272</v>
      </c>
      <c r="C24" s="23" t="s">
        <v>153</v>
      </c>
      <c r="D24" s="23" t="s">
        <v>154</v>
      </c>
      <c r="E24" s="23" t="s">
        <v>23</v>
      </c>
      <c r="F24" s="24" t="s">
        <v>265</v>
      </c>
      <c r="G24" s="24">
        <v>2018</v>
      </c>
      <c r="H24" s="24" t="s">
        <v>273</v>
      </c>
      <c r="I24" s="24" t="s">
        <v>274</v>
      </c>
      <c r="J24" s="24">
        <v>2018</v>
      </c>
      <c r="K24" s="24" t="s">
        <v>268</v>
      </c>
      <c r="L24" s="23" t="s">
        <v>65</v>
      </c>
      <c r="M24" s="24" t="s">
        <v>156</v>
      </c>
      <c r="N24" s="24" t="s">
        <v>156</v>
      </c>
      <c r="O24" s="31">
        <v>116986.52</v>
      </c>
      <c r="P24" s="31"/>
      <c r="Q24" s="24"/>
      <c r="R24" s="24">
        <v>100000</v>
      </c>
      <c r="S24" s="24"/>
      <c r="T24" s="24"/>
      <c r="U24" s="24"/>
      <c r="V24" s="31"/>
      <c r="W24" s="24">
        <v>16986.52</v>
      </c>
      <c r="X24" s="24">
        <v>0</v>
      </c>
      <c r="Y24" s="24">
        <v>116986.52</v>
      </c>
      <c r="Z24" s="24" t="s">
        <v>158</v>
      </c>
      <c r="AA24" s="23" t="s">
        <v>169</v>
      </c>
      <c r="AB24" s="24"/>
      <c r="AC24" s="24"/>
      <c r="AD24" s="24" t="s">
        <v>268</v>
      </c>
      <c r="AE24" s="24" t="s">
        <v>269</v>
      </c>
      <c r="AF24" s="24" t="s">
        <v>270</v>
      </c>
      <c r="AG24" s="24">
        <v>13435556000</v>
      </c>
      <c r="AH24" s="24" t="s">
        <v>265</v>
      </c>
      <c r="AI24" s="23" t="s">
        <v>29</v>
      </c>
      <c r="AJ24" s="42" t="s">
        <v>163</v>
      </c>
      <c r="AK24" s="23" t="s">
        <v>271</v>
      </c>
      <c r="AL24" s="23" t="s">
        <v>174</v>
      </c>
      <c r="AM24" s="23" t="s">
        <v>29</v>
      </c>
      <c r="AN24" s="23"/>
      <c r="AO24" s="23"/>
    </row>
    <row r="25" s="11" customFormat="1" ht="40" customHeight="1" spans="1:41">
      <c r="A25" s="24">
        <v>19</v>
      </c>
      <c r="B25" s="23" t="s">
        <v>275</v>
      </c>
      <c r="C25" s="23" t="s">
        <v>153</v>
      </c>
      <c r="D25" s="23" t="s">
        <v>154</v>
      </c>
      <c r="E25" s="23" t="s">
        <v>23</v>
      </c>
      <c r="F25" s="23" t="s">
        <v>276</v>
      </c>
      <c r="G25" s="23">
        <v>2018</v>
      </c>
      <c r="H25" s="23" t="s">
        <v>277</v>
      </c>
      <c r="I25" s="23" t="s">
        <v>278</v>
      </c>
      <c r="J25" s="23">
        <v>2018</v>
      </c>
      <c r="K25" s="23" t="s">
        <v>279</v>
      </c>
      <c r="L25" s="23" t="s">
        <v>65</v>
      </c>
      <c r="M25" s="23" t="s">
        <v>156</v>
      </c>
      <c r="N25" s="23" t="s">
        <v>156</v>
      </c>
      <c r="O25" s="30">
        <v>75406.74</v>
      </c>
      <c r="P25" s="30"/>
      <c r="Q25" s="23"/>
      <c r="R25" s="23">
        <v>50000</v>
      </c>
      <c r="S25" s="23"/>
      <c r="T25" s="23"/>
      <c r="U25" s="23"/>
      <c r="V25" s="30"/>
      <c r="W25" s="23">
        <v>25406.74</v>
      </c>
      <c r="X25" s="23">
        <v>0</v>
      </c>
      <c r="Y25" s="23">
        <v>75406.74</v>
      </c>
      <c r="Z25" s="23" t="s">
        <v>158</v>
      </c>
      <c r="AA25" s="23" t="s">
        <v>169</v>
      </c>
      <c r="AB25" s="23"/>
      <c r="AC25" s="23"/>
      <c r="AD25" s="23" t="s">
        <v>279</v>
      </c>
      <c r="AE25" s="23" t="s">
        <v>269</v>
      </c>
      <c r="AF25" s="23" t="s">
        <v>280</v>
      </c>
      <c r="AG25" s="23">
        <v>13502632172</v>
      </c>
      <c r="AH25" s="23" t="s">
        <v>276</v>
      </c>
      <c r="AI25" s="23" t="s">
        <v>29</v>
      </c>
      <c r="AJ25" s="42" t="s">
        <v>163</v>
      </c>
      <c r="AK25" s="44" t="s">
        <v>281</v>
      </c>
      <c r="AL25" s="23" t="s">
        <v>174</v>
      </c>
      <c r="AM25" s="23" t="s">
        <v>29</v>
      </c>
      <c r="AN25" s="23"/>
      <c r="AO25" s="23"/>
    </row>
    <row r="26" s="12" customFormat="1" ht="38" customHeight="1" spans="1:41">
      <c r="A26" s="24">
        <v>20</v>
      </c>
      <c r="B26" s="23" t="s">
        <v>282</v>
      </c>
      <c r="C26" s="23" t="s">
        <v>153</v>
      </c>
      <c r="D26" s="23" t="s">
        <v>154</v>
      </c>
      <c r="E26" s="23" t="s">
        <v>35</v>
      </c>
      <c r="F26" s="23"/>
      <c r="G26" s="23">
        <v>2017</v>
      </c>
      <c r="H26" s="23" t="s">
        <v>282</v>
      </c>
      <c r="I26" s="23" t="s">
        <v>283</v>
      </c>
      <c r="J26" s="23">
        <v>2018</v>
      </c>
      <c r="K26" s="23" t="s">
        <v>38</v>
      </c>
      <c r="L26" s="23" t="s">
        <v>64</v>
      </c>
      <c r="M26" s="23" t="s">
        <v>156</v>
      </c>
      <c r="N26" s="24" t="s">
        <v>85</v>
      </c>
      <c r="O26" s="23">
        <v>352000</v>
      </c>
      <c r="P26" s="23">
        <v>0</v>
      </c>
      <c r="Q26" s="23">
        <v>210000</v>
      </c>
      <c r="R26" s="23">
        <v>17500</v>
      </c>
      <c r="S26" s="23">
        <v>17500</v>
      </c>
      <c r="T26" s="23">
        <v>105000</v>
      </c>
      <c r="U26" s="23"/>
      <c r="V26" s="23">
        <v>2000</v>
      </c>
      <c r="W26" s="23"/>
      <c r="X26" s="23">
        <v>350000</v>
      </c>
      <c r="Y26" s="23">
        <v>352000</v>
      </c>
      <c r="Z26" s="23" t="s">
        <v>158</v>
      </c>
      <c r="AA26" s="23" t="s">
        <v>159</v>
      </c>
      <c r="AB26" s="23"/>
      <c r="AC26" s="24">
        <v>2038</v>
      </c>
      <c r="AD26" s="23" t="s">
        <v>38</v>
      </c>
      <c r="AE26" s="23" t="s">
        <v>269</v>
      </c>
      <c r="AF26" s="23" t="s">
        <v>284</v>
      </c>
      <c r="AG26" s="23">
        <v>13802303737</v>
      </c>
      <c r="AH26" s="23" t="s">
        <v>38</v>
      </c>
      <c r="AI26" s="23" t="s">
        <v>29</v>
      </c>
      <c r="AJ26" s="42" t="s">
        <v>163</v>
      </c>
      <c r="AK26" s="23" t="s">
        <v>285</v>
      </c>
      <c r="AL26" s="23" t="s">
        <v>29</v>
      </c>
      <c r="AM26" s="23" t="s">
        <v>29</v>
      </c>
      <c r="AN26" s="45"/>
      <c r="AO26" s="45"/>
    </row>
    <row r="27" s="11" customFormat="1" ht="330" customHeight="1" spans="1:41">
      <c r="A27" s="24">
        <v>21</v>
      </c>
      <c r="B27" s="23" t="s">
        <v>286</v>
      </c>
      <c r="C27" s="23" t="s">
        <v>153</v>
      </c>
      <c r="D27" s="23" t="s">
        <v>154</v>
      </c>
      <c r="E27" s="23" t="s">
        <v>54</v>
      </c>
      <c r="F27" s="23"/>
      <c r="G27" s="23">
        <v>2018</v>
      </c>
      <c r="H27" s="23" t="s">
        <v>286</v>
      </c>
      <c r="I27" s="23" t="s">
        <v>155</v>
      </c>
      <c r="J27" s="23">
        <v>2018</v>
      </c>
      <c r="K27" s="23" t="s">
        <v>55</v>
      </c>
      <c r="L27" s="23" t="s">
        <v>64</v>
      </c>
      <c r="M27" s="23" t="s">
        <v>156</v>
      </c>
      <c r="N27" s="23" t="s">
        <v>157</v>
      </c>
      <c r="O27" s="23">
        <f>SUM(P27:W27)</f>
        <v>3742000</v>
      </c>
      <c r="P27" s="28"/>
      <c r="Q27" s="23">
        <v>2242800</v>
      </c>
      <c r="R27" s="23">
        <v>186900</v>
      </c>
      <c r="S27" s="23">
        <v>186900</v>
      </c>
      <c r="T27" s="23">
        <v>1121400</v>
      </c>
      <c r="U27" s="22"/>
      <c r="V27" s="23">
        <v>4000</v>
      </c>
      <c r="W27" s="23"/>
      <c r="X27" s="23">
        <v>3738000</v>
      </c>
      <c r="Y27" s="23">
        <v>3742000</v>
      </c>
      <c r="Z27" s="23" t="s">
        <v>158</v>
      </c>
      <c r="AA27" s="23" t="s">
        <v>159</v>
      </c>
      <c r="AB27" s="23"/>
      <c r="AC27" s="24">
        <v>2038</v>
      </c>
      <c r="AD27" s="23" t="s">
        <v>55</v>
      </c>
      <c r="AE27" s="23" t="s">
        <v>171</v>
      </c>
      <c r="AF27" s="23" t="s">
        <v>287</v>
      </c>
      <c r="AG27" s="23">
        <v>6721201</v>
      </c>
      <c r="AH27" s="23" t="s">
        <v>55</v>
      </c>
      <c r="AI27" s="23" t="s">
        <v>29</v>
      </c>
      <c r="AJ27" s="42" t="s">
        <v>163</v>
      </c>
      <c r="AK27" s="23" t="s">
        <v>288</v>
      </c>
      <c r="AL27" s="23" t="s">
        <v>29</v>
      </c>
      <c r="AM27" s="23" t="s">
        <v>29</v>
      </c>
      <c r="AN27" s="23"/>
      <c r="AO27" s="23"/>
    </row>
    <row r="28" s="11" customFormat="1" ht="45.95" customHeight="1" spans="1:41">
      <c r="A28" s="24">
        <v>22</v>
      </c>
      <c r="B28" s="23" t="s">
        <v>289</v>
      </c>
      <c r="C28" s="23" t="s">
        <v>153</v>
      </c>
      <c r="D28" s="23" t="s">
        <v>154</v>
      </c>
      <c r="E28" s="23" t="s">
        <v>54</v>
      </c>
      <c r="F28" s="23" t="s">
        <v>290</v>
      </c>
      <c r="G28" s="23">
        <v>2019</v>
      </c>
      <c r="H28" s="23" t="s">
        <v>291</v>
      </c>
      <c r="I28" s="23" t="s">
        <v>292</v>
      </c>
      <c r="J28" s="23">
        <v>2019</v>
      </c>
      <c r="K28" s="23" t="s">
        <v>293</v>
      </c>
      <c r="L28" s="23" t="s">
        <v>65</v>
      </c>
      <c r="M28" s="23" t="s">
        <v>156</v>
      </c>
      <c r="N28" s="23" t="s">
        <v>156</v>
      </c>
      <c r="O28" s="30">
        <f>SUM(P28:W28)</f>
        <v>297137.81</v>
      </c>
      <c r="P28" s="30">
        <v>290000</v>
      </c>
      <c r="Q28" s="23"/>
      <c r="R28" s="23"/>
      <c r="S28" s="23"/>
      <c r="T28" s="23"/>
      <c r="U28" s="23"/>
      <c r="V28" s="30"/>
      <c r="W28" s="23">
        <v>7137.81</v>
      </c>
      <c r="X28" s="23">
        <v>0</v>
      </c>
      <c r="Y28" s="23">
        <v>297137.81</v>
      </c>
      <c r="Z28" s="23" t="s">
        <v>158</v>
      </c>
      <c r="AA28" s="23" t="s">
        <v>169</v>
      </c>
      <c r="AB28" s="23"/>
      <c r="AC28" s="23"/>
      <c r="AD28" s="23" t="s">
        <v>294</v>
      </c>
      <c r="AE28" s="23" t="s">
        <v>171</v>
      </c>
      <c r="AF28" s="23" t="s">
        <v>295</v>
      </c>
      <c r="AG28" s="23">
        <v>6721417</v>
      </c>
      <c r="AH28" s="23" t="s">
        <v>294</v>
      </c>
      <c r="AI28" s="23" t="s">
        <v>29</v>
      </c>
      <c r="AJ28" s="42" t="s">
        <v>163</v>
      </c>
      <c r="AK28" s="23" t="s">
        <v>296</v>
      </c>
      <c r="AL28" s="23" t="s">
        <v>174</v>
      </c>
      <c r="AM28" s="23" t="s">
        <v>29</v>
      </c>
      <c r="AN28" s="23"/>
      <c r="AO28" s="23"/>
    </row>
    <row r="29" s="11" customFormat="1" ht="45.95" customHeight="1" spans="1:41">
      <c r="A29" s="24">
        <v>23</v>
      </c>
      <c r="B29" s="23" t="s">
        <v>297</v>
      </c>
      <c r="C29" s="23" t="s">
        <v>153</v>
      </c>
      <c r="D29" s="23" t="s">
        <v>154</v>
      </c>
      <c r="E29" s="23" t="s">
        <v>42</v>
      </c>
      <c r="F29" s="23" t="s">
        <v>298</v>
      </c>
      <c r="G29" s="23">
        <v>2017</v>
      </c>
      <c r="H29" s="23" t="s">
        <v>299</v>
      </c>
      <c r="I29" s="23" t="s">
        <v>300</v>
      </c>
      <c r="J29" s="23">
        <v>2017</v>
      </c>
      <c r="K29" s="23" t="s">
        <v>301</v>
      </c>
      <c r="L29" s="23" t="s">
        <v>65</v>
      </c>
      <c r="M29" s="23" t="s">
        <v>302</v>
      </c>
      <c r="N29" s="23" t="s">
        <v>302</v>
      </c>
      <c r="O29" s="30">
        <v>23000</v>
      </c>
      <c r="P29" s="30"/>
      <c r="Q29" s="23">
        <v>23000</v>
      </c>
      <c r="R29" s="23"/>
      <c r="S29" s="23"/>
      <c r="T29" s="23"/>
      <c r="U29" s="23"/>
      <c r="V29" s="30"/>
      <c r="W29" s="23"/>
      <c r="X29" s="23">
        <v>23000</v>
      </c>
      <c r="Y29" s="23">
        <v>23000</v>
      </c>
      <c r="Z29" s="23" t="s">
        <v>303</v>
      </c>
      <c r="AA29" s="23" t="s">
        <v>159</v>
      </c>
      <c r="AB29" s="23"/>
      <c r="AC29" s="23">
        <v>2037</v>
      </c>
      <c r="AD29" s="23" t="s">
        <v>304</v>
      </c>
      <c r="AE29" s="23" t="s">
        <v>305</v>
      </c>
      <c r="AF29" s="23" t="s">
        <v>44</v>
      </c>
      <c r="AG29" s="23">
        <v>15992391749</v>
      </c>
      <c r="AH29" s="23" t="s">
        <v>306</v>
      </c>
      <c r="AI29" s="23" t="s">
        <v>307</v>
      </c>
      <c r="AJ29" s="23" t="s">
        <v>308</v>
      </c>
      <c r="AK29" s="23" t="s">
        <v>309</v>
      </c>
      <c r="AL29" s="23" t="s">
        <v>29</v>
      </c>
      <c r="AM29" s="23" t="s">
        <v>307</v>
      </c>
      <c r="AN29" s="23"/>
      <c r="AO29" s="23"/>
    </row>
    <row r="30" s="12" customFormat="1" ht="31.5" spans="1:41">
      <c r="A30" s="24">
        <v>24</v>
      </c>
      <c r="B30" s="23" t="s">
        <v>310</v>
      </c>
      <c r="C30" s="23" t="s">
        <v>153</v>
      </c>
      <c r="D30" s="23" t="s">
        <v>154</v>
      </c>
      <c r="E30" s="23" t="s">
        <v>42</v>
      </c>
      <c r="F30" s="23" t="s">
        <v>311</v>
      </c>
      <c r="G30" s="23">
        <v>2019</v>
      </c>
      <c r="H30" s="23" t="s">
        <v>312</v>
      </c>
      <c r="I30" s="23" t="s">
        <v>313</v>
      </c>
      <c r="J30" s="23">
        <v>2019</v>
      </c>
      <c r="K30" s="23" t="s">
        <v>314</v>
      </c>
      <c r="L30" s="23" t="s">
        <v>65</v>
      </c>
      <c r="M30" s="23" t="s">
        <v>156</v>
      </c>
      <c r="N30" s="23" t="s">
        <v>156</v>
      </c>
      <c r="O30" s="23">
        <v>724330</v>
      </c>
      <c r="P30" s="23"/>
      <c r="Q30" s="23"/>
      <c r="R30" s="23">
        <v>80000</v>
      </c>
      <c r="S30" s="23"/>
      <c r="T30" s="23"/>
      <c r="U30" s="23"/>
      <c r="V30" s="23"/>
      <c r="W30" s="23">
        <v>644330</v>
      </c>
      <c r="X30" s="23">
        <v>0</v>
      </c>
      <c r="Y30" s="23">
        <v>724330</v>
      </c>
      <c r="Z30" s="23" t="s">
        <v>158</v>
      </c>
      <c r="AA30" s="23" t="s">
        <v>169</v>
      </c>
      <c r="AB30" s="23"/>
      <c r="AC30" s="40"/>
      <c r="AD30" s="23" t="s">
        <v>314</v>
      </c>
      <c r="AE30" s="23" t="s">
        <v>171</v>
      </c>
      <c r="AF30" s="23" t="s">
        <v>315</v>
      </c>
      <c r="AG30" s="23">
        <v>13502631411</v>
      </c>
      <c r="AH30" s="23" t="s">
        <v>316</v>
      </c>
      <c r="AI30" s="23" t="s">
        <v>29</v>
      </c>
      <c r="AJ30" s="42" t="s">
        <v>163</v>
      </c>
      <c r="AK30" s="23" t="s">
        <v>317</v>
      </c>
      <c r="AL30" s="23" t="s">
        <v>174</v>
      </c>
      <c r="AM30" s="23" t="s">
        <v>29</v>
      </c>
      <c r="AN30" s="45"/>
      <c r="AO30" s="45"/>
    </row>
    <row r="31" s="11" customFormat="1" ht="72" customHeight="1" spans="1:41">
      <c r="A31" s="24">
        <v>25</v>
      </c>
      <c r="B31" s="23" t="s">
        <v>318</v>
      </c>
      <c r="C31" s="23" t="s">
        <v>153</v>
      </c>
      <c r="D31" s="23" t="s">
        <v>154</v>
      </c>
      <c r="E31" s="23" t="s">
        <v>58</v>
      </c>
      <c r="F31" s="23" t="s">
        <v>319</v>
      </c>
      <c r="G31" s="23">
        <v>2020</v>
      </c>
      <c r="H31" s="23" t="s">
        <v>318</v>
      </c>
      <c r="I31" s="23" t="s">
        <v>320</v>
      </c>
      <c r="J31" s="23">
        <v>2020</v>
      </c>
      <c r="K31" s="23" t="s">
        <v>321</v>
      </c>
      <c r="L31" s="23" t="s">
        <v>65</v>
      </c>
      <c r="M31" s="23" t="s">
        <v>156</v>
      </c>
      <c r="N31" s="23" t="s">
        <v>156</v>
      </c>
      <c r="O31" s="30">
        <v>140273.09</v>
      </c>
      <c r="P31" s="30"/>
      <c r="Q31" s="23"/>
      <c r="R31" s="23">
        <v>120000</v>
      </c>
      <c r="S31" s="23"/>
      <c r="T31" s="23"/>
      <c r="U31" s="23"/>
      <c r="V31" s="30"/>
      <c r="W31" s="23">
        <v>20273.09</v>
      </c>
      <c r="X31" s="23">
        <v>0</v>
      </c>
      <c r="Y31" s="30">
        <v>140273.09</v>
      </c>
      <c r="Z31" s="23" t="s">
        <v>158</v>
      </c>
      <c r="AA31" s="23" t="s">
        <v>169</v>
      </c>
      <c r="AB31" s="23"/>
      <c r="AC31" s="23"/>
      <c r="AD31" s="23" t="s">
        <v>321</v>
      </c>
      <c r="AE31" s="23" t="s">
        <v>229</v>
      </c>
      <c r="AF31" s="23" t="s">
        <v>322</v>
      </c>
      <c r="AG31" s="23">
        <v>13600123369</v>
      </c>
      <c r="AH31" s="23" t="s">
        <v>321</v>
      </c>
      <c r="AI31" s="23" t="s">
        <v>29</v>
      </c>
      <c r="AJ31" s="42" t="s">
        <v>163</v>
      </c>
      <c r="AK31" s="23" t="s">
        <v>323</v>
      </c>
      <c r="AL31" s="23" t="s">
        <v>174</v>
      </c>
      <c r="AM31" s="23" t="s">
        <v>29</v>
      </c>
      <c r="AN31" s="23"/>
      <c r="AO31" s="23"/>
    </row>
    <row r="32" s="11" customFormat="1" ht="53" customHeight="1" spans="1:41">
      <c r="A32" s="23">
        <v>26</v>
      </c>
      <c r="B32" s="23" t="s">
        <v>324</v>
      </c>
      <c r="C32" s="23" t="s">
        <v>153</v>
      </c>
      <c r="D32" s="23" t="s">
        <v>154</v>
      </c>
      <c r="E32" s="23" t="s">
        <v>325</v>
      </c>
      <c r="F32" s="23" t="s">
        <v>326</v>
      </c>
      <c r="G32" s="23">
        <v>2019</v>
      </c>
      <c r="H32" s="23" t="s">
        <v>327</v>
      </c>
      <c r="I32" s="23" t="s">
        <v>328</v>
      </c>
      <c r="J32" s="23">
        <v>2019</v>
      </c>
      <c r="K32" s="23" t="s">
        <v>329</v>
      </c>
      <c r="L32" s="23" t="s">
        <v>330</v>
      </c>
      <c r="M32" s="23" t="s">
        <v>156</v>
      </c>
      <c r="N32" s="23" t="s">
        <v>156</v>
      </c>
      <c r="O32" s="30">
        <v>200000</v>
      </c>
      <c r="P32" s="30"/>
      <c r="Q32" s="23"/>
      <c r="R32" s="23"/>
      <c r="S32" s="23"/>
      <c r="T32" s="23"/>
      <c r="U32" s="23"/>
      <c r="V32" s="30">
        <v>200000</v>
      </c>
      <c r="W32" s="23"/>
      <c r="X32" s="23">
        <v>0</v>
      </c>
      <c r="Y32" s="23">
        <v>200000</v>
      </c>
      <c r="Z32" s="23" t="s">
        <v>331</v>
      </c>
      <c r="AA32" s="23" t="s">
        <v>169</v>
      </c>
      <c r="AB32" s="23"/>
      <c r="AC32" s="23"/>
      <c r="AD32" s="23" t="s">
        <v>332</v>
      </c>
      <c r="AE32" s="23" t="s">
        <v>229</v>
      </c>
      <c r="AF32" s="23" t="s">
        <v>333</v>
      </c>
      <c r="AG32" s="23">
        <v>13539359547</v>
      </c>
      <c r="AH32" s="23" t="s">
        <v>236</v>
      </c>
      <c r="AI32" s="23" t="s">
        <v>29</v>
      </c>
      <c r="AJ32" s="42" t="s">
        <v>163</v>
      </c>
      <c r="AK32" s="23" t="s">
        <v>334</v>
      </c>
      <c r="AL32" s="23" t="s">
        <v>174</v>
      </c>
      <c r="AM32" s="23" t="s">
        <v>29</v>
      </c>
      <c r="AN32" s="23"/>
      <c r="AO32" s="23"/>
    </row>
    <row r="33" s="11" customFormat="1" ht="53" customHeight="1" spans="1:41">
      <c r="A33" s="23">
        <v>27</v>
      </c>
      <c r="B33" s="23" t="s">
        <v>335</v>
      </c>
      <c r="C33" s="23" t="s">
        <v>153</v>
      </c>
      <c r="D33" s="23" t="s">
        <v>154</v>
      </c>
      <c r="E33" s="23"/>
      <c r="F33" s="23"/>
      <c r="G33" s="23">
        <v>2019</v>
      </c>
      <c r="H33" s="23" t="s">
        <v>335</v>
      </c>
      <c r="I33" s="23"/>
      <c r="J33" s="23">
        <v>2019</v>
      </c>
      <c r="K33" s="23" t="s">
        <v>65</v>
      </c>
      <c r="L33" s="23" t="s">
        <v>64</v>
      </c>
      <c r="M33" s="23" t="s">
        <v>336</v>
      </c>
      <c r="N33" s="23" t="s">
        <v>336</v>
      </c>
      <c r="O33" s="30">
        <v>10150</v>
      </c>
      <c r="P33" s="30">
        <v>10000</v>
      </c>
      <c r="Q33" s="23"/>
      <c r="R33" s="23"/>
      <c r="S33" s="23"/>
      <c r="T33" s="23"/>
      <c r="U33" s="23">
        <v>150</v>
      </c>
      <c r="V33" s="30"/>
      <c r="W33" s="23"/>
      <c r="X33" s="23">
        <v>0</v>
      </c>
      <c r="Y33" s="23">
        <v>10150</v>
      </c>
      <c r="Z33" s="23" t="s">
        <v>256</v>
      </c>
      <c r="AA33" s="23" t="s">
        <v>169</v>
      </c>
      <c r="AB33" s="23"/>
      <c r="AC33" s="23"/>
      <c r="AD33" s="23" t="s">
        <v>65</v>
      </c>
      <c r="AE33" s="23" t="s">
        <v>337</v>
      </c>
      <c r="AF33" s="23" t="s">
        <v>338</v>
      </c>
      <c r="AG33" s="23">
        <v>13502505260</v>
      </c>
      <c r="AH33" s="23" t="s">
        <v>65</v>
      </c>
      <c r="AI33" s="23" t="s">
        <v>29</v>
      </c>
      <c r="AJ33" s="23"/>
      <c r="AK33" s="23" t="s">
        <v>339</v>
      </c>
      <c r="AL33" s="23" t="s">
        <v>174</v>
      </c>
      <c r="AM33" s="23" t="s">
        <v>29</v>
      </c>
      <c r="AN33" s="23"/>
      <c r="AO33" s="23"/>
    </row>
    <row r="34" s="11" customFormat="1" ht="53" customHeight="1" spans="1:41">
      <c r="A34" s="23">
        <v>28</v>
      </c>
      <c r="B34" s="23" t="s">
        <v>340</v>
      </c>
      <c r="C34" s="23" t="s">
        <v>153</v>
      </c>
      <c r="D34" s="23" t="s">
        <v>154</v>
      </c>
      <c r="E34" s="23" t="s">
        <v>35</v>
      </c>
      <c r="F34" s="23" t="s">
        <v>341</v>
      </c>
      <c r="G34" s="23">
        <v>2021</v>
      </c>
      <c r="H34" s="23" t="s">
        <v>340</v>
      </c>
      <c r="I34" s="23" t="s">
        <v>342</v>
      </c>
      <c r="J34" s="23">
        <v>2021</v>
      </c>
      <c r="K34" s="23" t="s">
        <v>343</v>
      </c>
      <c r="L34" s="23" t="s">
        <v>65</v>
      </c>
      <c r="M34" s="23" t="s">
        <v>156</v>
      </c>
      <c r="N34" s="23" t="s">
        <v>156</v>
      </c>
      <c r="O34" s="30">
        <v>189921.08</v>
      </c>
      <c r="P34" s="30"/>
      <c r="Q34" s="23"/>
      <c r="R34" s="23">
        <v>120000</v>
      </c>
      <c r="S34" s="23"/>
      <c r="T34" s="23"/>
      <c r="U34" s="23"/>
      <c r="V34" s="30"/>
      <c r="W34" s="23">
        <v>69921.08</v>
      </c>
      <c r="X34" s="23">
        <v>0</v>
      </c>
      <c r="Y34" s="23">
        <v>189921.08</v>
      </c>
      <c r="Z34" s="23" t="s">
        <v>331</v>
      </c>
      <c r="AA34" s="23" t="s">
        <v>169</v>
      </c>
      <c r="AB34" s="23"/>
      <c r="AC34" s="23"/>
      <c r="AD34" s="23" t="s">
        <v>343</v>
      </c>
      <c r="AE34" s="23" t="s">
        <v>229</v>
      </c>
      <c r="AF34" s="23" t="s">
        <v>344</v>
      </c>
      <c r="AG34" s="23">
        <v>13502631991</v>
      </c>
      <c r="AH34" s="23" t="s">
        <v>343</v>
      </c>
      <c r="AI34" s="23" t="s">
        <v>29</v>
      </c>
      <c r="AJ34" s="42" t="s">
        <v>163</v>
      </c>
      <c r="AK34" s="23" t="s">
        <v>345</v>
      </c>
      <c r="AL34" s="23" t="s">
        <v>174</v>
      </c>
      <c r="AM34" s="23" t="s">
        <v>29</v>
      </c>
      <c r="AN34" s="23"/>
      <c r="AO34" s="23"/>
    </row>
    <row r="35" s="11" customFormat="1" ht="45.95" customHeight="1" spans="1:41">
      <c r="A35" s="23">
        <v>29</v>
      </c>
      <c r="B35" s="23" t="s">
        <v>346</v>
      </c>
      <c r="C35" s="23" t="s">
        <v>153</v>
      </c>
      <c r="D35" s="23" t="s">
        <v>154</v>
      </c>
      <c r="E35" s="23" t="s">
        <v>42</v>
      </c>
      <c r="F35" s="23" t="s">
        <v>311</v>
      </c>
      <c r="G35" s="23">
        <v>2021</v>
      </c>
      <c r="H35" s="23" t="s">
        <v>346</v>
      </c>
      <c r="I35" s="23" t="s">
        <v>347</v>
      </c>
      <c r="J35" s="23">
        <v>2021</v>
      </c>
      <c r="K35" s="23" t="s">
        <v>314</v>
      </c>
      <c r="L35" s="23" t="s">
        <v>65</v>
      </c>
      <c r="M35" s="23" t="s">
        <v>156</v>
      </c>
      <c r="N35" s="23" t="s">
        <v>156</v>
      </c>
      <c r="O35" s="30">
        <v>297107.85</v>
      </c>
      <c r="P35" s="30"/>
      <c r="Q35" s="23"/>
      <c r="R35" s="23">
        <v>150000</v>
      </c>
      <c r="S35" s="23"/>
      <c r="T35" s="23"/>
      <c r="U35" s="23"/>
      <c r="V35" s="30"/>
      <c r="W35" s="23">
        <v>147107.85</v>
      </c>
      <c r="X35" s="23">
        <v>0</v>
      </c>
      <c r="Y35" s="30">
        <v>297107.85</v>
      </c>
      <c r="Z35" s="23" t="s">
        <v>331</v>
      </c>
      <c r="AA35" s="23" t="s">
        <v>169</v>
      </c>
      <c r="AB35" s="23"/>
      <c r="AC35" s="23"/>
      <c r="AD35" s="23" t="s">
        <v>314</v>
      </c>
      <c r="AE35" s="23" t="s">
        <v>229</v>
      </c>
      <c r="AF35" s="23" t="s">
        <v>348</v>
      </c>
      <c r="AG35" s="23">
        <v>13539372035</v>
      </c>
      <c r="AH35" s="23" t="s">
        <v>314</v>
      </c>
      <c r="AI35" s="23" t="s">
        <v>29</v>
      </c>
      <c r="AJ35" s="42" t="s">
        <v>163</v>
      </c>
      <c r="AK35" s="23" t="s">
        <v>349</v>
      </c>
      <c r="AL35" s="23" t="s">
        <v>174</v>
      </c>
      <c r="AM35" s="23" t="s">
        <v>29</v>
      </c>
      <c r="AN35" s="23"/>
      <c r="AO35" s="23"/>
    </row>
    <row r="36" s="11" customFormat="1" ht="42" spans="1:41">
      <c r="A36" s="23">
        <v>30</v>
      </c>
      <c r="B36" s="23" t="s">
        <v>350</v>
      </c>
      <c r="C36" s="23" t="s">
        <v>153</v>
      </c>
      <c r="D36" s="23" t="s">
        <v>154</v>
      </c>
      <c r="E36" s="23" t="s">
        <v>42</v>
      </c>
      <c r="F36" s="23" t="s">
        <v>311</v>
      </c>
      <c r="G36" s="23">
        <v>2021</v>
      </c>
      <c r="H36" s="23" t="s">
        <v>350</v>
      </c>
      <c r="I36" s="23" t="s">
        <v>351</v>
      </c>
      <c r="J36" s="23">
        <v>2021</v>
      </c>
      <c r="K36" s="23" t="s">
        <v>314</v>
      </c>
      <c r="L36" s="23" t="s">
        <v>65</v>
      </c>
      <c r="M36" s="23" t="s">
        <v>156</v>
      </c>
      <c r="N36" s="23" t="s">
        <v>156</v>
      </c>
      <c r="O36" s="30">
        <v>355778.93</v>
      </c>
      <c r="P36" s="30"/>
      <c r="Q36" s="23">
        <v>200000</v>
      </c>
      <c r="R36" s="23"/>
      <c r="S36" s="23"/>
      <c r="T36" s="23"/>
      <c r="U36" s="23"/>
      <c r="V36" s="30"/>
      <c r="W36" s="23">
        <v>155778.93</v>
      </c>
      <c r="X36" s="23">
        <v>0</v>
      </c>
      <c r="Y36" s="30">
        <v>355778.93</v>
      </c>
      <c r="Z36" s="23" t="s">
        <v>331</v>
      </c>
      <c r="AA36" s="23" t="s">
        <v>169</v>
      </c>
      <c r="AB36" s="23"/>
      <c r="AC36" s="23"/>
      <c r="AD36" s="23" t="s">
        <v>314</v>
      </c>
      <c r="AE36" s="23" t="s">
        <v>229</v>
      </c>
      <c r="AF36" s="23" t="s">
        <v>348</v>
      </c>
      <c r="AG36" s="23">
        <v>13539372035</v>
      </c>
      <c r="AH36" s="23" t="s">
        <v>314</v>
      </c>
      <c r="AI36" s="23" t="s">
        <v>29</v>
      </c>
      <c r="AJ36" s="42" t="s">
        <v>163</v>
      </c>
      <c r="AK36" s="23" t="s">
        <v>349</v>
      </c>
      <c r="AL36" s="23" t="s">
        <v>174</v>
      </c>
      <c r="AM36" s="23" t="s">
        <v>29</v>
      </c>
      <c r="AN36" s="23"/>
      <c r="AO36" s="23"/>
    </row>
    <row r="37" s="11" customFormat="1" ht="52.5" spans="1:41">
      <c r="A37" s="23">
        <v>31</v>
      </c>
      <c r="B37" s="23" t="s">
        <v>62</v>
      </c>
      <c r="C37" s="23" t="s">
        <v>153</v>
      </c>
      <c r="D37" s="23" t="s">
        <v>154</v>
      </c>
      <c r="E37" s="23"/>
      <c r="F37" s="23"/>
      <c r="G37" s="23">
        <v>2021</v>
      </c>
      <c r="H37" s="23" t="s">
        <v>62</v>
      </c>
      <c r="I37" s="23" t="s">
        <v>352</v>
      </c>
      <c r="J37" s="23">
        <v>2021</v>
      </c>
      <c r="K37" s="23" t="s">
        <v>154</v>
      </c>
      <c r="L37" s="23" t="s">
        <v>64</v>
      </c>
      <c r="M37" s="23" t="s">
        <v>336</v>
      </c>
      <c r="N37" s="29" t="s">
        <v>255</v>
      </c>
      <c r="O37" s="11">
        <v>4264632.73</v>
      </c>
      <c r="P37" s="30"/>
      <c r="Q37" s="23">
        <v>2558779.638</v>
      </c>
      <c r="R37" s="23">
        <v>213231.6365</v>
      </c>
      <c r="S37" s="23">
        <v>213231.6365</v>
      </c>
      <c r="T37" s="23">
        <v>1279389.819</v>
      </c>
      <c r="U37" s="23"/>
      <c r="V37" s="30"/>
      <c r="W37" s="23"/>
      <c r="X37" s="23">
        <v>4264632.73</v>
      </c>
      <c r="Y37" s="11">
        <v>4264632.73</v>
      </c>
      <c r="Z37" s="23" t="s">
        <v>256</v>
      </c>
      <c r="AA37" s="23" t="s">
        <v>159</v>
      </c>
      <c r="AB37" s="23">
        <v>1</v>
      </c>
      <c r="AC37" s="23">
        <v>2025.12</v>
      </c>
      <c r="AD37" s="23" t="s">
        <v>65</v>
      </c>
      <c r="AE37" s="23" t="s">
        <v>337</v>
      </c>
      <c r="AF37" s="23" t="s">
        <v>338</v>
      </c>
      <c r="AG37" s="23">
        <v>13502505260</v>
      </c>
      <c r="AH37" s="23" t="s">
        <v>353</v>
      </c>
      <c r="AI37" s="23" t="s">
        <v>29</v>
      </c>
      <c r="AJ37" s="23"/>
      <c r="AK37" s="23" t="s">
        <v>354</v>
      </c>
      <c r="AL37" s="23" t="s">
        <v>29</v>
      </c>
      <c r="AM37" s="23" t="s">
        <v>174</v>
      </c>
      <c r="AN37" s="23"/>
      <c r="AO37" s="23"/>
    </row>
  </sheetData>
  <mergeCells count="34">
    <mergeCell ref="A1:AO1"/>
    <mergeCell ref="A2:B2"/>
    <mergeCell ref="AM2:AO2"/>
    <mergeCell ref="B3:L3"/>
    <mergeCell ref="O3:X3"/>
    <mergeCell ref="AB3:AC3"/>
    <mergeCell ref="AD3:AG3"/>
    <mergeCell ref="P4:W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  <mergeCell ref="N3:N5"/>
    <mergeCell ref="O4:O5"/>
    <mergeCell ref="X4:X5"/>
    <mergeCell ref="Y3:Y5"/>
    <mergeCell ref="AH3:AH5"/>
    <mergeCell ref="AI3:AI5"/>
    <mergeCell ref="AJ3:AJ5"/>
    <mergeCell ref="AK3:AK5"/>
    <mergeCell ref="AL3:AL5"/>
    <mergeCell ref="AM3:AM5"/>
    <mergeCell ref="AN3:AN5"/>
    <mergeCell ref="AO3:AO5"/>
    <mergeCell ref="Z3:AA4"/>
  </mergeCells>
  <dataValidations count="9">
    <dataValidation type="whole" operator="between" showInputMessage="1" showErrorMessage="1" promptTitle="温馨提示" prompt="年度范围2014-2021" sqref="G19 J19 G20 J20 G21 J21 G22 J22 G25 J25 G26 J26 G27 J27 G28 J28 G29 J29 G30 J30 G7:G15 G16:G18 G23:G24 J7:J15 J16:J18 J23:J24">
      <formula1>2014</formula1>
      <formula2>2021</formula2>
    </dataValidation>
    <dataValidation type="decimal" operator="between" allowBlank="1" showInputMessage="1" showErrorMessage="1" promptTitle="温馨提示" prompt="单位元，保留两位小数" sqref="Q7:T7 V7 P16 Q16:V16 W16 X16 Y16 P17:Q17 R17 S17:W17 X17 P18 R18 S18:W18 X18 Y18 P19 Q19 R19:W19 X19 Y19 P20 Q20 R20:W20 X20 Y20 Q21 U21:W21 X21 Y21 P22 Q22:T22 U22:W22 X22 Y22 P25:W25 X25 Y25 P26 Q26:T26 U26:W26 X26 Y26 O27 Q27:T27 V27 W27 X27 Y27 O28 Q28:V28 W28 X28 Y28 P29 Q29 R29:W29 X29 Y29 P30:W30 X30 O7:O15 W7:W15 X7:X15 X23:X24 Y7:Y15 Q8:V15 P23:W24">
      <formula1>0</formula1>
      <formula2>1000000000</formula2>
    </dataValidation>
    <dataValidation type="list" allowBlank="1" showInputMessage="1" showErrorMessage="1" promptTitle="温馨提示" prompt="请选择" sqref="AA7 N16 M19 N19 Z19 N20 Z20 Z21 N22 Z22 N25 Z25 N26 Z26 N27 Z27 N28 Z28 N29 Z29 N30 Z30 N31 Z31 N33 N34 N35 N36 AA37 N7:N15 N17:N18 N23:N24 Z7:Z15 Z16:Z18 Z23:Z24 AA8:AA30 AA31:AA36">
      <formula1>#REF!</formula1>
    </dataValidation>
    <dataValidation allowBlank="1" showInputMessage="1" showErrorMessage="1" promptTitle="温馨提示" prompt="自动合计，请输入资金构成&#10;" sqref="Y17 O19 O20 O21 O25 O26 O29 O30 Y30 O16:O18"/>
    <dataValidation type="list" showInputMessage="1" showErrorMessage="1" sqref="AI1:AI6 AI38:AI1048576 AN1:AN6 AN38:AN1048576">
      <formula1>"是,否"</formula1>
    </dataValidation>
    <dataValidation type="date" operator="greaterThanOrEqual" allowBlank="1" showInputMessage="1" showErrorMessage="1" promptTitle="温馨提示" prompt="日期格式  2016/01/01" sqref="AC17 AC30">
      <formula1>41640</formula1>
    </dataValidation>
    <dataValidation type="whole" operator="between" allowBlank="1" showInputMessage="1" showErrorMessage="1" promptTitle="温馨提示" prompt="填1有协议，不填或者0为无协议" sqref="AB19 AB20 AB21 AB22 AB25 AB26 AB27 AB28 AB7:AB15 AB16:AB18 AB23:AB24 AB29:AB30">
      <formula1>0</formula1>
      <formula2>1</formula2>
    </dataValidation>
    <dataValidation type="list" showInputMessage="1" showErrorMessage="1" promptTitle="温馨提示" prompt="请选择" sqref="M20 M21 M22 M23 M26 M27 M28 M29 M30 M31 M33 M34 M35 M36 M37 M7:M15 M16:M18 M24:M25">
      <formula1>#REF!</formula1>
    </dataValidation>
    <dataValidation type="list" showInputMessage="1" showErrorMessage="1" sqref="AJ1:AJ6 AJ38:AJ1048576">
      <formula1>"镇,村,户"</formula1>
    </dataValidation>
  </dataValidations>
  <printOptions horizontalCentered="1" verticalCentered="1"/>
  <pageMargins left="0.314583333333333" right="0.314583333333333" top="1" bottom="1" header="0.5" footer="0.5"/>
  <pageSetup paperSize="9" scale="46" fitToHeight="0" orientation="landscape" horizont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F15" sqref="F15"/>
    </sheetView>
  </sheetViews>
  <sheetFormatPr defaultColWidth="9" defaultRowHeight="13.5" outlineLevelRow="6"/>
  <cols>
    <col min="7" max="7" width="11.375" customWidth="1"/>
    <col min="11" max="11" width="7.75" customWidth="1"/>
  </cols>
  <sheetData>
    <row r="1" ht="54" customHeight="1" spans="1:16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9" customHeight="1" spans="1:12">
      <c r="A2" s="1" t="s">
        <v>356</v>
      </c>
      <c r="L2" s="1" t="s">
        <v>357</v>
      </c>
    </row>
    <row r="3" ht="18.75" spans="1:16">
      <c r="A3" s="4" t="s">
        <v>2</v>
      </c>
      <c r="B3" s="4" t="s">
        <v>82</v>
      </c>
      <c r="C3" s="4" t="s">
        <v>358</v>
      </c>
      <c r="D3" s="4" t="s">
        <v>359</v>
      </c>
      <c r="E3" s="4" t="s">
        <v>360</v>
      </c>
      <c r="F3" s="4" t="s">
        <v>361</v>
      </c>
      <c r="G3" s="4"/>
      <c r="H3" s="4" t="s">
        <v>362</v>
      </c>
      <c r="I3" s="4" t="s">
        <v>363</v>
      </c>
      <c r="J3" s="4"/>
      <c r="K3" s="4"/>
      <c r="L3" s="4"/>
      <c r="M3" s="4" t="s">
        <v>364</v>
      </c>
      <c r="N3" s="4"/>
      <c r="O3" s="4"/>
      <c r="P3" s="4" t="s">
        <v>16</v>
      </c>
    </row>
    <row r="4" ht="37.5" spans="1:16">
      <c r="A4" s="4"/>
      <c r="B4" s="4"/>
      <c r="C4" s="4"/>
      <c r="D4" s="4"/>
      <c r="E4" s="4"/>
      <c r="F4" s="4" t="s">
        <v>365</v>
      </c>
      <c r="G4" s="4" t="s">
        <v>366</v>
      </c>
      <c r="H4" s="4"/>
      <c r="I4" s="4" t="s">
        <v>367</v>
      </c>
      <c r="J4" s="4" t="s">
        <v>368</v>
      </c>
      <c r="K4" s="4" t="s">
        <v>369</v>
      </c>
      <c r="L4" s="4" t="s">
        <v>370</v>
      </c>
      <c r="M4" s="4" t="s">
        <v>371</v>
      </c>
      <c r="N4" s="4" t="s">
        <v>372</v>
      </c>
      <c r="O4" s="4" t="s">
        <v>373</v>
      </c>
      <c r="P4" s="4"/>
    </row>
    <row r="5" s="2" customFormat="1" ht="25" customHeight="1" spans="1:16">
      <c r="A5" s="5" t="s">
        <v>374</v>
      </c>
      <c r="B5" s="6" t="s">
        <v>374</v>
      </c>
      <c r="C5" s="6" t="s">
        <v>374</v>
      </c>
      <c r="D5" s="6" t="s">
        <v>374</v>
      </c>
      <c r="E5" s="6" t="s">
        <v>374</v>
      </c>
      <c r="F5" s="6" t="s">
        <v>374</v>
      </c>
      <c r="G5" s="6" t="s">
        <v>374</v>
      </c>
      <c r="H5" s="6" t="s">
        <v>374</v>
      </c>
      <c r="I5" s="6" t="s">
        <v>374</v>
      </c>
      <c r="J5" s="6" t="s">
        <v>374</v>
      </c>
      <c r="K5" s="6" t="s">
        <v>374</v>
      </c>
      <c r="L5" s="6" t="s">
        <v>374</v>
      </c>
      <c r="M5" s="6" t="s">
        <v>374</v>
      </c>
      <c r="N5" s="6" t="s">
        <v>374</v>
      </c>
      <c r="O5" s="6" t="s">
        <v>374</v>
      </c>
      <c r="P5" s="6" t="s">
        <v>374</v>
      </c>
    </row>
    <row r="6" s="2" customFormat="1" ht="25" customHeight="1" spans="1:16">
      <c r="A6" s="5" t="s">
        <v>374</v>
      </c>
      <c r="B6" s="6" t="s">
        <v>374</v>
      </c>
      <c r="C6" s="6" t="s">
        <v>374</v>
      </c>
      <c r="D6" s="6" t="s">
        <v>374</v>
      </c>
      <c r="E6" s="6" t="s">
        <v>374</v>
      </c>
      <c r="F6" s="6" t="s">
        <v>374</v>
      </c>
      <c r="G6" s="6" t="s">
        <v>374</v>
      </c>
      <c r="H6" s="6" t="s">
        <v>374</v>
      </c>
      <c r="I6" s="6" t="s">
        <v>374</v>
      </c>
      <c r="J6" s="6" t="s">
        <v>374</v>
      </c>
      <c r="K6" s="6" t="s">
        <v>374</v>
      </c>
      <c r="L6" s="6" t="s">
        <v>374</v>
      </c>
      <c r="M6" s="6" t="s">
        <v>374</v>
      </c>
      <c r="N6" s="6" t="s">
        <v>374</v>
      </c>
      <c r="O6" s="6" t="s">
        <v>374</v>
      </c>
      <c r="P6" s="6" t="s">
        <v>374</v>
      </c>
    </row>
    <row r="7" ht="58" customHeight="1" spans="1:16">
      <c r="A7" s="7" t="s">
        <v>375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</sheetData>
  <mergeCells count="11">
    <mergeCell ref="A1:P1"/>
    <mergeCell ref="F3:G3"/>
    <mergeCell ref="I3:L3"/>
    <mergeCell ref="M3:O3"/>
    <mergeCell ref="A7:P7"/>
    <mergeCell ref="A3:A4"/>
    <mergeCell ref="B3:B4"/>
    <mergeCell ref="C3:C4"/>
    <mergeCell ref="D3:D4"/>
    <mergeCell ref="E3:E4"/>
    <mergeCell ref="H3:H4"/>
  </mergeCells>
  <printOptions horizontalCentered="1"/>
  <pageMargins left="0.751388888888889" right="0.75138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扶贫资金项目台账</vt:lpstr>
      <vt:lpstr>扶贫资产登记汇总表</vt:lpstr>
      <vt:lpstr>扶贫项目资产处置台账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2021-04-10T09:08:00Z</dcterms:created>
  <dcterms:modified xsi:type="dcterms:W3CDTF">2023-04-03T09:24:03Z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BF2F7FC2F46845729BCBFAA9A5135E6A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