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<sst xmlns="http://schemas.openxmlformats.org/spreadsheetml/2006/main" count="23" uniqueCount="18">
  <si>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附表2：</t>
  </si>
  <si>
    <t>湘桥区2022年度电动汽车充电基础设施建设项目专项资金分配计划表</t>
  </si>
  <si>
    <t>企业名称</t>
  </si>
  <si>
    <t>充电桩数量（个）</t>
  </si>
  <si>
    <t>充电桩类别（个）</t>
  </si>
  <si>
    <t>总功率（KW）</t>
  </si>
  <si>
    <t>补贴标准（元/KW)</t>
  </si>
  <si>
    <t>补贴金额（单位：元；金额取整）</t>
  </si>
  <si>
    <t>交流</t>
  </si>
  <si>
    <t>直流</t>
  </si>
  <si>
    <t>潮州市日盛新能源科技有限公司</t>
  </si>
  <si>
    <t>潮州市顺享信息服务有限公司</t>
  </si>
  <si>
    <t>汕头投控特来电充电网科技有限公司</t>
  </si>
  <si>
    <t>广东万峰电力工程有限公司</t>
  </si>
  <si>
    <t>广东中湛电能科技有限公司</t>
  </si>
  <si>
    <t>广东电网有限责任公司潮州供电局</t>
  </si>
  <si>
    <t>合 计：</t>
  </si>
  <si>
    <t>——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</si>
</sst>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85" zoomScaleNormal="85" workbookViewId="0">
      <selection activeCell="N10" sqref="N10"/>
    </sheetView>
  </sheetViews>
  <sheetFormatPr defaultColWidth="9" defaultRowHeight="13.5"/>
  <cols>
    <col min="1" max="1" width="20.875" customWidth="1"/>
    <col min="2" max="2" width="15.125" customWidth="1"/>
    <col min="3" max="3" width="13.125" customWidth="1"/>
    <col min="4" max="4" width="13.5" customWidth="1"/>
    <col min="5" max="5" width="13.375" customWidth="1"/>
    <col min="6" max="6" width="12.875" customWidth="1"/>
    <col min="7" max="7" width="13" customWidth="1"/>
    <col min="8" max="8" width="13.375" customWidth="1"/>
    <col min="9" max="9" width="18.675" customWidth="1"/>
    <col min="11" max="11" width="19.2583333333333" customWidth="1"/>
    <col min="13" max="13" width="18.675" customWidth="1"/>
    <col min="17" max="17" width="12.625"/>
    <col min="20" max="20" width="15" customWidth="1"/>
  </cols>
  <sheetData>
    <row r="1" ht="25" customHeight="1" spans="1:1">
      <c r="A1" s="1" t="s">
        <v>0</v>
      </c>
    </row>
    <row r="2" ht="4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" customHeight="1" spans="1:9">
      <c r="A3" s="3"/>
      <c r="B3" s="3"/>
      <c r="C3" s="3"/>
      <c r="D3" s="3"/>
      <c r="E3" s="3"/>
      <c r="F3" s="3"/>
      <c r="G3" s="3"/>
      <c r="H3" s="4">
        <v>45267</v>
      </c>
      <c r="I3" s="9"/>
    </row>
    <row r="4" ht="38" customHeight="1" spans="1:9">
      <c r="A4" s="5" t="s">
        <v>2</v>
      </c>
      <c r="B4" s="5" t="s">
        <v>3</v>
      </c>
      <c r="C4" s="5" t="s">
        <v>4</v>
      </c>
      <c r="D4" s="5"/>
      <c r="E4" s="5" t="s">
        <v>5</v>
      </c>
      <c r="F4" s="5"/>
      <c r="G4" s="5" t="s">
        <v>6</v>
      </c>
      <c r="H4" s="5"/>
      <c r="I4" s="5" t="s">
        <v>7</v>
      </c>
    </row>
    <row r="5" ht="36" customHeight="1" spans="1:9">
      <c r="A5" s="5"/>
      <c r="B5" s="5"/>
      <c r="C5" s="5" t="s">
        <v>8</v>
      </c>
      <c r="D5" s="5" t="s">
        <v>9</v>
      </c>
      <c r="E5" s="5" t="s">
        <v>8</v>
      </c>
      <c r="F5" s="5" t="s">
        <v>9</v>
      </c>
      <c r="G5" s="5" t="s">
        <v>8</v>
      </c>
      <c r="H5" s="5" t="s">
        <v>9</v>
      </c>
      <c r="I5" s="5"/>
    </row>
    <row r="6" ht="55" customHeight="1" spans="1:17">
      <c r="A6" s="6" t="s">
        <v>10</v>
      </c>
      <c r="B6" s="5">
        <v>4</v>
      </c>
      <c r="C6" s="5">
        <v>4</v>
      </c>
      <c r="D6" s="5"/>
      <c r="E6" s="5"/>
      <c r="F6" s="5">
        <v>320</v>
      </c>
      <c r="G6" s="5">
        <v>48.8623</v>
      </c>
      <c r="H6" s="5">
        <v>244.3115</v>
      </c>
      <c r="I6" s="10">
        <f>E6*G6+F6*H6</f>
        <v>78179.68</v>
      </c>
      <c r="K6" s="11"/>
      <c r="L6" s="12"/>
      <c r="M6" s="12"/>
      <c r="N6" s="12"/>
      <c r="O6" s="12"/>
      <c r="P6" s="12"/>
      <c r="Q6" s="12"/>
    </row>
    <row r="7" ht="55" customHeight="1" spans="1:17">
      <c r="A7" s="6" t="s">
        <v>11</v>
      </c>
      <c r="B7" s="5">
        <v>42</v>
      </c>
      <c r="C7" s="5">
        <v>41</v>
      </c>
      <c r="D7" s="5">
        <v>1</v>
      </c>
      <c r="E7" s="5">
        <v>287</v>
      </c>
      <c r="F7" s="5">
        <v>120</v>
      </c>
      <c r="G7" s="5">
        <v>48.8623</v>
      </c>
      <c r="H7" s="5">
        <v>244.3115</v>
      </c>
      <c r="I7" s="10">
        <f>E7*G7+F7*H7</f>
        <v>43340.8601</v>
      </c>
      <c r="K7" s="11"/>
      <c r="L7" s="12"/>
      <c r="M7" s="12"/>
      <c r="N7" s="12"/>
      <c r="O7" s="12"/>
      <c r="P7" s="12"/>
      <c r="Q7" s="12"/>
    </row>
    <row r="8" ht="55" customHeight="1" spans="1:17">
      <c r="A8" s="6" t="s">
        <v>12</v>
      </c>
      <c r="B8" s="5">
        <v>8</v>
      </c>
      <c r="C8" s="5"/>
      <c r="D8" s="5">
        <v>8</v>
      </c>
      <c r="E8" s="5"/>
      <c r="F8" s="5">
        <v>480</v>
      </c>
      <c r="G8" s="5">
        <v>48.8623</v>
      </c>
      <c r="H8" s="5">
        <v>244.3115</v>
      </c>
      <c r="I8" s="10">
        <f>E8*G8+F8*H8</f>
        <v>117269.52</v>
      </c>
      <c r="K8" s="11"/>
      <c r="L8" s="12"/>
      <c r="M8" s="12"/>
      <c r="N8" s="12"/>
      <c r="O8" s="12"/>
      <c r="P8" s="12"/>
      <c r="Q8" s="12"/>
    </row>
    <row r="9" ht="55" customHeight="1" spans="1:17">
      <c r="A9" s="6" t="s">
        <v>13</v>
      </c>
      <c r="B9" s="5">
        <v>6</v>
      </c>
      <c r="C9" s="5"/>
      <c r="D9" s="5">
        <v>6</v>
      </c>
      <c r="E9" s="5"/>
      <c r="F9" s="5">
        <v>720</v>
      </c>
      <c r="G9" s="5">
        <v>48.8623</v>
      </c>
      <c r="H9" s="5">
        <v>244.3115</v>
      </c>
      <c r="I9" s="10">
        <f>E9*G9+F9*H9</f>
        <v>175904.28</v>
      </c>
      <c r="K9" s="11"/>
      <c r="L9" s="12"/>
      <c r="M9" s="12"/>
      <c r="N9" s="12"/>
      <c r="O9" s="12"/>
      <c r="P9" s="12"/>
      <c r="Q9" s="12"/>
    </row>
    <row r="10" ht="55" customHeight="1" spans="1:17">
      <c r="A10" s="6" t="s">
        <v>14</v>
      </c>
      <c r="B10" s="5">
        <v>11</v>
      </c>
      <c r="C10" s="5">
        <v>3</v>
      </c>
      <c r="D10" s="5">
        <v>8</v>
      </c>
      <c r="E10" s="5">
        <v>21</v>
      </c>
      <c r="F10" s="5">
        <v>640</v>
      </c>
      <c r="G10" s="5">
        <v>48.8623</v>
      </c>
      <c r="H10" s="5">
        <v>244.3115</v>
      </c>
      <c r="I10" s="10">
        <f>E10*G10+F10*H10</f>
        <v>157385.4683</v>
      </c>
      <c r="K10" s="11"/>
      <c r="L10" s="12"/>
      <c r="M10" s="12"/>
      <c r="N10" s="12"/>
      <c r="O10" s="12"/>
      <c r="P10" s="12"/>
      <c r="Q10" s="12"/>
    </row>
    <row r="11" ht="55" customHeight="1" spans="1:17">
      <c r="A11" s="6" t="s">
        <v>15</v>
      </c>
      <c r="B11" s="5">
        <v>49</v>
      </c>
      <c r="C11" s="5">
        <v>18</v>
      </c>
      <c r="D11" s="5">
        <v>31</v>
      </c>
      <c r="E11" s="5">
        <v>126</v>
      </c>
      <c r="F11" s="5">
        <v>2880</v>
      </c>
      <c r="G11" s="5">
        <v>48.8623</v>
      </c>
      <c r="H11" s="5">
        <v>244.3115</v>
      </c>
      <c r="I11" s="10">
        <f>E11*G11+F11*H11</f>
        <v>709773.7698</v>
      </c>
      <c r="K11" s="11"/>
      <c r="L11" s="12"/>
      <c r="M11" s="12"/>
      <c r="N11" s="12"/>
      <c r="O11" s="12"/>
      <c r="P11" s="12"/>
      <c r="Q11" s="12"/>
    </row>
    <row r="12" ht="55" customHeight="1" spans="1:9">
      <c r="A12" s="7" t="s">
        <v>16</v>
      </c>
      <c r="B12" s="8">
        <f t="shared" ref="B12:H12" si="0">SUM(B6:B11)</f>
        <v>120</v>
      </c>
      <c r="C12" s="8">
        <f>SUM(C6:C11)</f>
        <v>66</v>
      </c>
      <c r="D12" s="8">
        <f t="shared" si="0"/>
        <v>54</v>
      </c>
      <c r="E12" s="8">
        <f t="shared" si="0"/>
        <v>434</v>
      </c>
      <c r="F12" s="8">
        <f t="shared" si="0"/>
        <v>5160</v>
      </c>
      <c r="G12" s="8" t="s">
        <v>17</v>
      </c>
      <c r="H12" s="8" t="s">
        <v>17</v>
      </c>
      <c r="I12" s="8">
        <f>SUM(I6:I11)</f>
        <v>1281853.5782</v>
      </c>
    </row>
  </sheetData>
  <mergeCells count="8">
    <mergeCell ref="A2:I2"/>
    <mergeCell ref="H3:I3"/>
    <mergeCell ref="C4:D4"/>
    <mergeCell ref="E4:F4"/>
    <mergeCell ref="G4:H4"/>
    <mergeCell ref="A4:A5"/>
    <mergeCell ref="B4:B5"/>
    <mergeCell ref="I4:I5"/>
  </mergeCells>
  <pageMargins left="0.904861111111111" right="0.75" top="0.550694444444444" bottom="0.826388888888889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2022-10-06T07:31:00Z</dcterms:created>
  <dcterms:modified xsi:type="dcterms:W3CDTF">2023-12-06T07:59:17Z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